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0" windowWidth="11355" windowHeight="9210" activeTab="1"/>
  </bookViews>
  <sheets>
    <sheet name="查询2" sheetId="1" r:id="rId1"/>
    <sheet name="Sheet1" sheetId="2" r:id="rId2"/>
  </sheets>
  <definedNames>
    <definedName name="_xlnm._FilterDatabase" localSheetId="1" hidden="1">Sheet1!$A$2:$C$2</definedName>
    <definedName name="_xlnm._FilterDatabase" localSheetId="0" hidden="1">查询2!$A$1:$J$147</definedName>
    <definedName name="_xlnm.Print_Titles" localSheetId="1">Sheet1!$1:$2</definedName>
    <definedName name="查询2">查询2!$A$1:$K$147</definedName>
  </definedNames>
  <calcPr calcId="144525"/>
</workbook>
</file>

<file path=xl/calcChain.xml><?xml version="1.0" encoding="utf-8"?>
<calcChain xmlns="http://schemas.openxmlformats.org/spreadsheetml/2006/main">
  <c r="H143" i="2" l="1"/>
  <c r="C4" i="2"/>
  <c r="D4" i="2"/>
  <c r="E4" i="2"/>
  <c r="F4" i="2"/>
  <c r="G4" i="2"/>
  <c r="H4" i="2"/>
  <c r="J4" i="2"/>
  <c r="C5" i="2"/>
  <c r="D5" i="2"/>
  <c r="E5" i="2"/>
  <c r="F5" i="2"/>
  <c r="G5" i="2"/>
  <c r="H5" i="2"/>
  <c r="J5" i="2"/>
  <c r="C6" i="2"/>
  <c r="D6" i="2"/>
  <c r="E6" i="2"/>
  <c r="F6" i="2"/>
  <c r="G6" i="2"/>
  <c r="H6" i="2"/>
  <c r="J6" i="2"/>
  <c r="C7" i="2"/>
  <c r="D7" i="2"/>
  <c r="E7" i="2"/>
  <c r="F7" i="2"/>
  <c r="G7" i="2"/>
  <c r="H7" i="2"/>
  <c r="J7" i="2"/>
  <c r="C8" i="2"/>
  <c r="D8" i="2"/>
  <c r="E8" i="2"/>
  <c r="F8" i="2"/>
  <c r="G8" i="2"/>
  <c r="H8" i="2"/>
  <c r="J8" i="2"/>
  <c r="C9" i="2"/>
  <c r="D9" i="2"/>
  <c r="E9" i="2"/>
  <c r="F9" i="2"/>
  <c r="G9" i="2"/>
  <c r="H9" i="2"/>
  <c r="J9" i="2"/>
  <c r="C10" i="2"/>
  <c r="D10" i="2"/>
  <c r="E10" i="2"/>
  <c r="F10" i="2"/>
  <c r="G10" i="2"/>
  <c r="H10" i="2"/>
  <c r="J10" i="2"/>
  <c r="C11" i="2"/>
  <c r="D11" i="2"/>
  <c r="E11" i="2"/>
  <c r="F11" i="2"/>
  <c r="G11" i="2"/>
  <c r="H11" i="2"/>
  <c r="J11" i="2"/>
  <c r="C12" i="2"/>
  <c r="D12" i="2"/>
  <c r="E12" i="2"/>
  <c r="F12" i="2"/>
  <c r="G12" i="2"/>
  <c r="H12" i="2"/>
  <c r="J12" i="2"/>
  <c r="C13" i="2"/>
  <c r="D13" i="2"/>
  <c r="E13" i="2"/>
  <c r="F13" i="2"/>
  <c r="G13" i="2"/>
  <c r="H13" i="2"/>
  <c r="J13" i="2"/>
  <c r="C14" i="2"/>
  <c r="D14" i="2"/>
  <c r="E14" i="2"/>
  <c r="F14" i="2"/>
  <c r="G14" i="2"/>
  <c r="H14" i="2"/>
  <c r="J14" i="2"/>
  <c r="C15" i="2"/>
  <c r="D15" i="2"/>
  <c r="E15" i="2"/>
  <c r="F15" i="2"/>
  <c r="G15" i="2"/>
  <c r="H15" i="2"/>
  <c r="J15" i="2"/>
  <c r="C16" i="2"/>
  <c r="D16" i="2"/>
  <c r="E16" i="2"/>
  <c r="F16" i="2"/>
  <c r="G16" i="2"/>
  <c r="H16" i="2"/>
  <c r="J16" i="2"/>
  <c r="C17" i="2"/>
  <c r="D17" i="2"/>
  <c r="E17" i="2"/>
  <c r="F17" i="2"/>
  <c r="G17" i="2"/>
  <c r="H17" i="2"/>
  <c r="J17" i="2"/>
  <c r="C18" i="2"/>
  <c r="D18" i="2"/>
  <c r="E18" i="2"/>
  <c r="F18" i="2"/>
  <c r="G18" i="2"/>
  <c r="H18" i="2"/>
  <c r="J18" i="2"/>
  <c r="C19" i="2"/>
  <c r="D19" i="2"/>
  <c r="E19" i="2"/>
  <c r="F19" i="2"/>
  <c r="G19" i="2"/>
  <c r="H19" i="2"/>
  <c r="J19" i="2"/>
  <c r="C20" i="2"/>
  <c r="D20" i="2"/>
  <c r="E20" i="2"/>
  <c r="F20" i="2"/>
  <c r="G20" i="2"/>
  <c r="H20" i="2"/>
  <c r="J20" i="2"/>
  <c r="C21" i="2"/>
  <c r="D21" i="2"/>
  <c r="E21" i="2"/>
  <c r="F21" i="2"/>
  <c r="G21" i="2"/>
  <c r="H21" i="2"/>
  <c r="J21" i="2"/>
  <c r="C22" i="2"/>
  <c r="D22" i="2"/>
  <c r="E22" i="2"/>
  <c r="F22" i="2"/>
  <c r="G22" i="2"/>
  <c r="H22" i="2"/>
  <c r="J22" i="2"/>
  <c r="C23" i="2"/>
  <c r="D23" i="2"/>
  <c r="E23" i="2"/>
  <c r="F23" i="2"/>
  <c r="G23" i="2"/>
  <c r="H23" i="2"/>
  <c r="J23" i="2"/>
  <c r="C24" i="2"/>
  <c r="D24" i="2"/>
  <c r="E24" i="2"/>
  <c r="F24" i="2"/>
  <c r="G24" i="2"/>
  <c r="H24" i="2"/>
  <c r="J24" i="2"/>
  <c r="C25" i="2"/>
  <c r="D25" i="2"/>
  <c r="E25" i="2"/>
  <c r="F25" i="2"/>
  <c r="G25" i="2"/>
  <c r="H25" i="2"/>
  <c r="J25" i="2"/>
  <c r="C26" i="2"/>
  <c r="D26" i="2"/>
  <c r="E26" i="2"/>
  <c r="F26" i="2"/>
  <c r="G26" i="2"/>
  <c r="H26" i="2"/>
  <c r="J26" i="2"/>
  <c r="C27" i="2"/>
  <c r="D27" i="2"/>
  <c r="E27" i="2"/>
  <c r="F27" i="2"/>
  <c r="G27" i="2"/>
  <c r="H27" i="2"/>
  <c r="J27" i="2"/>
  <c r="C28" i="2"/>
  <c r="D28" i="2"/>
  <c r="E28" i="2"/>
  <c r="F28" i="2"/>
  <c r="G28" i="2"/>
  <c r="H28" i="2"/>
  <c r="J28" i="2"/>
  <c r="C29" i="2"/>
  <c r="D29" i="2"/>
  <c r="E29" i="2"/>
  <c r="F29" i="2"/>
  <c r="G29" i="2"/>
  <c r="H29" i="2"/>
  <c r="J29" i="2"/>
  <c r="C30" i="2"/>
  <c r="D30" i="2"/>
  <c r="E30" i="2"/>
  <c r="F30" i="2"/>
  <c r="G30" i="2"/>
  <c r="H30" i="2"/>
  <c r="J30" i="2"/>
  <c r="C31" i="2"/>
  <c r="D31" i="2"/>
  <c r="E31" i="2"/>
  <c r="F31" i="2"/>
  <c r="G31" i="2"/>
  <c r="H31" i="2"/>
  <c r="J31" i="2"/>
  <c r="C32" i="2"/>
  <c r="D32" i="2"/>
  <c r="E32" i="2"/>
  <c r="F32" i="2"/>
  <c r="G32" i="2"/>
  <c r="H32" i="2"/>
  <c r="J32" i="2"/>
  <c r="C33" i="2"/>
  <c r="D33" i="2"/>
  <c r="E33" i="2"/>
  <c r="F33" i="2"/>
  <c r="G33" i="2"/>
  <c r="H33" i="2"/>
  <c r="J33" i="2"/>
  <c r="C34" i="2"/>
  <c r="D34" i="2"/>
  <c r="E34" i="2"/>
  <c r="F34" i="2"/>
  <c r="G34" i="2"/>
  <c r="H34" i="2"/>
  <c r="J34" i="2"/>
  <c r="C35" i="2"/>
  <c r="D35" i="2"/>
  <c r="E35" i="2"/>
  <c r="F35" i="2"/>
  <c r="G35" i="2"/>
  <c r="H35" i="2"/>
  <c r="J35" i="2"/>
  <c r="C36" i="2"/>
  <c r="D36" i="2"/>
  <c r="E36" i="2"/>
  <c r="F36" i="2"/>
  <c r="G36" i="2"/>
  <c r="H36" i="2"/>
  <c r="J36" i="2"/>
  <c r="C37" i="2"/>
  <c r="D37" i="2"/>
  <c r="E37" i="2"/>
  <c r="F37" i="2"/>
  <c r="G37" i="2"/>
  <c r="H37" i="2"/>
  <c r="J37" i="2"/>
  <c r="C38" i="2"/>
  <c r="D38" i="2"/>
  <c r="E38" i="2"/>
  <c r="F38" i="2"/>
  <c r="H38" i="2"/>
  <c r="J38" i="2"/>
  <c r="C39" i="2"/>
  <c r="D39" i="2"/>
  <c r="E39" i="2"/>
  <c r="F39" i="2"/>
  <c r="G39" i="2"/>
  <c r="H39" i="2"/>
  <c r="J39" i="2"/>
  <c r="C40" i="2"/>
  <c r="D40" i="2"/>
  <c r="E40" i="2"/>
  <c r="F40" i="2"/>
  <c r="G40" i="2"/>
  <c r="H40" i="2"/>
  <c r="J40" i="2"/>
  <c r="C41" i="2"/>
  <c r="D41" i="2"/>
  <c r="E41" i="2"/>
  <c r="F41" i="2"/>
  <c r="G41" i="2"/>
  <c r="H41" i="2"/>
  <c r="J41" i="2"/>
  <c r="C42" i="2"/>
  <c r="D42" i="2"/>
  <c r="E42" i="2"/>
  <c r="F42" i="2"/>
  <c r="G42" i="2"/>
  <c r="H42" i="2"/>
  <c r="J42" i="2"/>
  <c r="C43" i="2"/>
  <c r="D43" i="2"/>
  <c r="E43" i="2"/>
  <c r="F43" i="2"/>
  <c r="G43" i="2"/>
  <c r="H43" i="2"/>
  <c r="J43" i="2"/>
  <c r="C44" i="2"/>
  <c r="D44" i="2"/>
  <c r="E44" i="2"/>
  <c r="F44" i="2"/>
  <c r="G44" i="2"/>
  <c r="H44" i="2"/>
  <c r="J44" i="2"/>
  <c r="C45" i="2"/>
  <c r="D45" i="2"/>
  <c r="E45" i="2"/>
  <c r="F45" i="2"/>
  <c r="G45" i="2"/>
  <c r="H45" i="2"/>
  <c r="J45" i="2"/>
  <c r="C46" i="2"/>
  <c r="D46" i="2"/>
  <c r="E46" i="2"/>
  <c r="F46" i="2"/>
  <c r="G46" i="2"/>
  <c r="H46" i="2"/>
  <c r="J46" i="2"/>
  <c r="C47" i="2"/>
  <c r="D47" i="2"/>
  <c r="E47" i="2"/>
  <c r="F47" i="2"/>
  <c r="G47" i="2"/>
  <c r="H47" i="2"/>
  <c r="J47" i="2"/>
  <c r="C48" i="2"/>
  <c r="D48" i="2"/>
  <c r="E48" i="2"/>
  <c r="F48" i="2"/>
  <c r="G48" i="2"/>
  <c r="H48" i="2"/>
  <c r="J48" i="2"/>
  <c r="C49" i="2"/>
  <c r="D49" i="2"/>
  <c r="E49" i="2"/>
  <c r="F49" i="2"/>
  <c r="G49" i="2"/>
  <c r="H49" i="2"/>
  <c r="J49" i="2"/>
  <c r="C50" i="2"/>
  <c r="D50" i="2"/>
  <c r="E50" i="2"/>
  <c r="F50" i="2"/>
  <c r="G50" i="2"/>
  <c r="H50" i="2"/>
  <c r="J50" i="2"/>
  <c r="C51" i="2"/>
  <c r="D51" i="2"/>
  <c r="E51" i="2"/>
  <c r="F51" i="2"/>
  <c r="G51" i="2"/>
  <c r="H51" i="2"/>
  <c r="J51" i="2"/>
  <c r="C52" i="2"/>
  <c r="D52" i="2"/>
  <c r="E52" i="2"/>
  <c r="F52" i="2"/>
  <c r="G52" i="2"/>
  <c r="H52" i="2"/>
  <c r="J52" i="2"/>
  <c r="C53" i="2"/>
  <c r="D53" i="2"/>
  <c r="E53" i="2"/>
  <c r="F53" i="2"/>
  <c r="G53" i="2"/>
  <c r="H53" i="2"/>
  <c r="J53" i="2"/>
  <c r="C54" i="2"/>
  <c r="D54" i="2"/>
  <c r="E54" i="2"/>
  <c r="F54" i="2"/>
  <c r="G54" i="2"/>
  <c r="H54" i="2"/>
  <c r="J54" i="2"/>
  <c r="C55" i="2"/>
  <c r="D55" i="2"/>
  <c r="E55" i="2"/>
  <c r="F55" i="2"/>
  <c r="G55" i="2"/>
  <c r="H55" i="2"/>
  <c r="J55" i="2"/>
  <c r="C56" i="2"/>
  <c r="D56" i="2"/>
  <c r="E56" i="2"/>
  <c r="F56" i="2"/>
  <c r="G56" i="2"/>
  <c r="H56" i="2"/>
  <c r="J56" i="2"/>
  <c r="C57" i="2"/>
  <c r="D57" i="2"/>
  <c r="E57" i="2"/>
  <c r="F57" i="2"/>
  <c r="G57" i="2"/>
  <c r="H57" i="2"/>
  <c r="J57" i="2"/>
  <c r="C58" i="2"/>
  <c r="D58" i="2"/>
  <c r="E58" i="2"/>
  <c r="F58" i="2"/>
  <c r="G58" i="2"/>
  <c r="H58" i="2"/>
  <c r="J58" i="2"/>
  <c r="C59" i="2"/>
  <c r="D59" i="2"/>
  <c r="E59" i="2"/>
  <c r="F59" i="2"/>
  <c r="G59" i="2"/>
  <c r="H59" i="2"/>
  <c r="J59" i="2"/>
  <c r="C60" i="2"/>
  <c r="D60" i="2"/>
  <c r="E60" i="2"/>
  <c r="F60" i="2"/>
  <c r="G60" i="2"/>
  <c r="H60" i="2"/>
  <c r="J60" i="2"/>
  <c r="C61" i="2"/>
  <c r="D61" i="2"/>
  <c r="E61" i="2"/>
  <c r="F61" i="2"/>
  <c r="G61" i="2"/>
  <c r="H61" i="2"/>
  <c r="J61" i="2"/>
  <c r="C62" i="2"/>
  <c r="D62" i="2"/>
  <c r="E62" i="2"/>
  <c r="F62" i="2"/>
  <c r="G62" i="2"/>
  <c r="H62" i="2"/>
  <c r="J62" i="2"/>
  <c r="C63" i="2"/>
  <c r="D63" i="2"/>
  <c r="E63" i="2"/>
  <c r="F63" i="2"/>
  <c r="G63" i="2"/>
  <c r="H63" i="2"/>
  <c r="J63" i="2"/>
  <c r="C64" i="2"/>
  <c r="D64" i="2"/>
  <c r="E64" i="2"/>
  <c r="F64" i="2"/>
  <c r="G64" i="2"/>
  <c r="H64" i="2"/>
  <c r="J64" i="2"/>
  <c r="C65" i="2"/>
  <c r="D65" i="2"/>
  <c r="E65" i="2"/>
  <c r="F65" i="2"/>
  <c r="G65" i="2"/>
  <c r="H65" i="2"/>
  <c r="J65" i="2"/>
  <c r="C66" i="2"/>
  <c r="D66" i="2"/>
  <c r="E66" i="2"/>
  <c r="F66" i="2"/>
  <c r="G66" i="2"/>
  <c r="H66" i="2"/>
  <c r="J66" i="2"/>
  <c r="C67" i="2"/>
  <c r="D67" i="2"/>
  <c r="E67" i="2"/>
  <c r="F67" i="2"/>
  <c r="G67" i="2"/>
  <c r="H67" i="2"/>
  <c r="J67" i="2"/>
  <c r="C68" i="2"/>
  <c r="D68" i="2"/>
  <c r="E68" i="2"/>
  <c r="F68" i="2"/>
  <c r="G68" i="2"/>
  <c r="H68" i="2"/>
  <c r="J68" i="2"/>
  <c r="C69" i="2"/>
  <c r="D69" i="2"/>
  <c r="E69" i="2"/>
  <c r="F69" i="2"/>
  <c r="G69" i="2"/>
  <c r="H69" i="2"/>
  <c r="J69" i="2"/>
  <c r="C70" i="2"/>
  <c r="D70" i="2"/>
  <c r="E70" i="2"/>
  <c r="F70" i="2"/>
  <c r="G70" i="2"/>
  <c r="H70" i="2"/>
  <c r="J70" i="2"/>
  <c r="C71" i="2"/>
  <c r="D71" i="2"/>
  <c r="E71" i="2"/>
  <c r="F71" i="2"/>
  <c r="G71" i="2"/>
  <c r="H71" i="2"/>
  <c r="J71" i="2"/>
  <c r="C72" i="2"/>
  <c r="D72" i="2"/>
  <c r="E72" i="2"/>
  <c r="F72" i="2"/>
  <c r="G72" i="2"/>
  <c r="H72" i="2"/>
  <c r="J72" i="2"/>
  <c r="C73" i="2"/>
  <c r="D73" i="2"/>
  <c r="E73" i="2"/>
  <c r="F73" i="2"/>
  <c r="G73" i="2"/>
  <c r="H73" i="2"/>
  <c r="J73" i="2"/>
  <c r="C74" i="2"/>
  <c r="D74" i="2"/>
  <c r="E74" i="2"/>
  <c r="F74" i="2"/>
  <c r="G74" i="2"/>
  <c r="H74" i="2"/>
  <c r="J74" i="2"/>
  <c r="C75" i="2"/>
  <c r="D75" i="2"/>
  <c r="E75" i="2"/>
  <c r="F75" i="2"/>
  <c r="G75" i="2"/>
  <c r="H75" i="2"/>
  <c r="J75" i="2"/>
  <c r="C76" i="2"/>
  <c r="D76" i="2"/>
  <c r="E76" i="2"/>
  <c r="F76" i="2"/>
  <c r="G76" i="2"/>
  <c r="H76" i="2"/>
  <c r="J76" i="2"/>
  <c r="C77" i="2"/>
  <c r="D77" i="2"/>
  <c r="E77" i="2"/>
  <c r="F77" i="2"/>
  <c r="G77" i="2"/>
  <c r="H77" i="2"/>
  <c r="J77" i="2"/>
  <c r="C78" i="2"/>
  <c r="D78" i="2"/>
  <c r="E78" i="2"/>
  <c r="F78" i="2"/>
  <c r="G78" i="2"/>
  <c r="H78" i="2"/>
  <c r="J78" i="2"/>
  <c r="C79" i="2"/>
  <c r="D79" i="2"/>
  <c r="E79" i="2"/>
  <c r="F79" i="2"/>
  <c r="G79" i="2"/>
  <c r="H79" i="2"/>
  <c r="J79" i="2"/>
  <c r="C80" i="2"/>
  <c r="D80" i="2"/>
  <c r="E80" i="2"/>
  <c r="F80" i="2"/>
  <c r="G80" i="2"/>
  <c r="H80" i="2"/>
  <c r="J80" i="2"/>
  <c r="C81" i="2"/>
  <c r="D81" i="2"/>
  <c r="E81" i="2"/>
  <c r="F81" i="2"/>
  <c r="G81" i="2"/>
  <c r="H81" i="2"/>
  <c r="J81" i="2"/>
  <c r="C82" i="2"/>
  <c r="D82" i="2"/>
  <c r="E82" i="2"/>
  <c r="F82" i="2"/>
  <c r="G82" i="2"/>
  <c r="H82" i="2"/>
  <c r="J82" i="2"/>
  <c r="C83" i="2"/>
  <c r="D83" i="2"/>
  <c r="E83" i="2"/>
  <c r="F83" i="2"/>
  <c r="G83" i="2"/>
  <c r="H83" i="2"/>
  <c r="J83" i="2"/>
  <c r="C84" i="2"/>
  <c r="D84" i="2"/>
  <c r="E84" i="2"/>
  <c r="F84" i="2"/>
  <c r="G84" i="2"/>
  <c r="H84" i="2"/>
  <c r="J84" i="2"/>
  <c r="C85" i="2"/>
  <c r="D85" i="2"/>
  <c r="E85" i="2"/>
  <c r="F85" i="2"/>
  <c r="G85" i="2"/>
  <c r="H85" i="2"/>
  <c r="J85" i="2"/>
  <c r="C86" i="2"/>
  <c r="D86" i="2"/>
  <c r="E86" i="2"/>
  <c r="F86" i="2"/>
  <c r="G86" i="2"/>
  <c r="H86" i="2"/>
  <c r="J86" i="2"/>
  <c r="C87" i="2"/>
  <c r="D87" i="2"/>
  <c r="E87" i="2"/>
  <c r="F87" i="2"/>
  <c r="G87" i="2"/>
  <c r="H87" i="2"/>
  <c r="J87" i="2"/>
  <c r="C88" i="2"/>
  <c r="D88" i="2"/>
  <c r="E88" i="2"/>
  <c r="F88" i="2"/>
  <c r="G88" i="2"/>
  <c r="H88" i="2"/>
  <c r="J88" i="2"/>
  <c r="C89" i="2"/>
  <c r="D89" i="2"/>
  <c r="E89" i="2"/>
  <c r="F89" i="2"/>
  <c r="G89" i="2"/>
  <c r="H89" i="2"/>
  <c r="J89" i="2"/>
  <c r="C90" i="2"/>
  <c r="D90" i="2"/>
  <c r="E90" i="2"/>
  <c r="F90" i="2"/>
  <c r="G90" i="2"/>
  <c r="H90" i="2"/>
  <c r="J90" i="2"/>
  <c r="C91" i="2"/>
  <c r="D91" i="2"/>
  <c r="E91" i="2"/>
  <c r="F91" i="2"/>
  <c r="G91" i="2"/>
  <c r="H91" i="2"/>
  <c r="J91" i="2"/>
  <c r="C92" i="2"/>
  <c r="D92" i="2"/>
  <c r="E92" i="2"/>
  <c r="F92" i="2"/>
  <c r="G92" i="2"/>
  <c r="H92" i="2"/>
  <c r="J92" i="2"/>
  <c r="C93" i="2"/>
  <c r="D93" i="2"/>
  <c r="E93" i="2"/>
  <c r="F93" i="2"/>
  <c r="G93" i="2"/>
  <c r="H93" i="2"/>
  <c r="J93" i="2"/>
  <c r="C94" i="2"/>
  <c r="D94" i="2"/>
  <c r="E94" i="2"/>
  <c r="F94" i="2"/>
  <c r="G94" i="2"/>
  <c r="H94" i="2"/>
  <c r="J94" i="2"/>
  <c r="C95" i="2"/>
  <c r="D95" i="2"/>
  <c r="E95" i="2"/>
  <c r="F95" i="2"/>
  <c r="G95" i="2"/>
  <c r="H95" i="2"/>
  <c r="J95" i="2"/>
  <c r="C96" i="2"/>
  <c r="D96" i="2"/>
  <c r="E96" i="2"/>
  <c r="F96" i="2"/>
  <c r="G96" i="2"/>
  <c r="H96" i="2"/>
  <c r="J96" i="2"/>
  <c r="C97" i="2"/>
  <c r="D97" i="2"/>
  <c r="E97" i="2"/>
  <c r="F97" i="2"/>
  <c r="G97" i="2"/>
  <c r="H97" i="2"/>
  <c r="J97" i="2"/>
  <c r="C98" i="2"/>
  <c r="D98" i="2"/>
  <c r="E98" i="2"/>
  <c r="F98" i="2"/>
  <c r="G98" i="2"/>
  <c r="H98" i="2"/>
  <c r="J98" i="2"/>
  <c r="C99" i="2"/>
  <c r="D99" i="2"/>
  <c r="E99" i="2"/>
  <c r="F99" i="2"/>
  <c r="G99" i="2"/>
  <c r="H99" i="2"/>
  <c r="J99" i="2"/>
  <c r="C100" i="2"/>
  <c r="D100" i="2"/>
  <c r="E100" i="2"/>
  <c r="F100" i="2"/>
  <c r="G100" i="2"/>
  <c r="H100" i="2"/>
  <c r="J100" i="2"/>
  <c r="C101" i="2"/>
  <c r="D101" i="2"/>
  <c r="E101" i="2"/>
  <c r="F101" i="2"/>
  <c r="G101" i="2"/>
  <c r="H101" i="2"/>
  <c r="J101" i="2"/>
  <c r="C102" i="2"/>
  <c r="D102" i="2"/>
  <c r="E102" i="2"/>
  <c r="F102" i="2"/>
  <c r="G102" i="2"/>
  <c r="H102" i="2"/>
  <c r="J102" i="2"/>
  <c r="C103" i="2"/>
  <c r="D103" i="2"/>
  <c r="E103" i="2"/>
  <c r="F103" i="2"/>
  <c r="G103" i="2"/>
  <c r="H103" i="2"/>
  <c r="J103" i="2"/>
  <c r="C104" i="2"/>
  <c r="D104" i="2"/>
  <c r="E104" i="2"/>
  <c r="F104" i="2"/>
  <c r="G104" i="2"/>
  <c r="H104" i="2"/>
  <c r="J104" i="2"/>
  <c r="C105" i="2"/>
  <c r="D105" i="2"/>
  <c r="E105" i="2"/>
  <c r="F105" i="2"/>
  <c r="G105" i="2"/>
  <c r="H105" i="2"/>
  <c r="J105" i="2"/>
  <c r="C106" i="2"/>
  <c r="D106" i="2"/>
  <c r="E106" i="2"/>
  <c r="F106" i="2"/>
  <c r="G106" i="2"/>
  <c r="H106" i="2"/>
  <c r="J106" i="2"/>
  <c r="C107" i="2"/>
  <c r="D107" i="2"/>
  <c r="E107" i="2"/>
  <c r="F107" i="2"/>
  <c r="G107" i="2"/>
  <c r="H107" i="2"/>
  <c r="J107" i="2"/>
  <c r="C108" i="2"/>
  <c r="D108" i="2"/>
  <c r="E108" i="2"/>
  <c r="F108" i="2"/>
  <c r="G108" i="2"/>
  <c r="H108" i="2"/>
  <c r="J108" i="2"/>
  <c r="C109" i="2"/>
  <c r="D109" i="2"/>
  <c r="E109" i="2"/>
  <c r="F109" i="2"/>
  <c r="G109" i="2"/>
  <c r="H109" i="2"/>
  <c r="J109" i="2"/>
  <c r="C110" i="2"/>
  <c r="D110" i="2"/>
  <c r="E110" i="2"/>
  <c r="F110" i="2"/>
  <c r="G110" i="2"/>
  <c r="H110" i="2"/>
  <c r="J110" i="2"/>
  <c r="C111" i="2"/>
  <c r="D111" i="2"/>
  <c r="E111" i="2"/>
  <c r="F111" i="2"/>
  <c r="G111" i="2"/>
  <c r="H111" i="2"/>
  <c r="J111" i="2"/>
  <c r="C112" i="2"/>
  <c r="D112" i="2"/>
  <c r="E112" i="2"/>
  <c r="F112" i="2"/>
  <c r="G112" i="2"/>
  <c r="H112" i="2"/>
  <c r="J112" i="2"/>
  <c r="C113" i="2"/>
  <c r="D113" i="2"/>
  <c r="E113" i="2"/>
  <c r="F113" i="2"/>
  <c r="G113" i="2"/>
  <c r="H113" i="2"/>
  <c r="J113" i="2"/>
  <c r="C114" i="2"/>
  <c r="D114" i="2"/>
  <c r="E114" i="2"/>
  <c r="F114" i="2"/>
  <c r="G114" i="2"/>
  <c r="H114" i="2"/>
  <c r="J114" i="2"/>
  <c r="C115" i="2"/>
  <c r="D115" i="2"/>
  <c r="E115" i="2"/>
  <c r="F115" i="2"/>
  <c r="G115" i="2"/>
  <c r="H115" i="2"/>
  <c r="J115" i="2"/>
  <c r="C116" i="2"/>
  <c r="D116" i="2"/>
  <c r="E116" i="2"/>
  <c r="F116" i="2"/>
  <c r="G116" i="2"/>
  <c r="H116" i="2"/>
  <c r="J116" i="2"/>
  <c r="C117" i="2"/>
  <c r="D117" i="2"/>
  <c r="E117" i="2"/>
  <c r="F117" i="2"/>
  <c r="G117" i="2"/>
  <c r="H117" i="2"/>
  <c r="J117" i="2"/>
  <c r="C118" i="2"/>
  <c r="D118" i="2"/>
  <c r="E118" i="2"/>
  <c r="F118" i="2"/>
  <c r="G118" i="2"/>
  <c r="H118" i="2"/>
  <c r="J118" i="2"/>
  <c r="C119" i="2"/>
  <c r="D119" i="2"/>
  <c r="E119" i="2"/>
  <c r="F119" i="2"/>
  <c r="G119" i="2"/>
  <c r="H119" i="2"/>
  <c r="J119" i="2"/>
  <c r="C120" i="2"/>
  <c r="D120" i="2"/>
  <c r="E120" i="2"/>
  <c r="F120" i="2"/>
  <c r="G120" i="2"/>
  <c r="H120" i="2"/>
  <c r="J120" i="2"/>
  <c r="C121" i="2"/>
  <c r="D121" i="2"/>
  <c r="E121" i="2"/>
  <c r="F121" i="2"/>
  <c r="G121" i="2"/>
  <c r="H121" i="2"/>
  <c r="J121" i="2"/>
  <c r="C122" i="2"/>
  <c r="D122" i="2"/>
  <c r="E122" i="2"/>
  <c r="F122" i="2"/>
  <c r="G122" i="2"/>
  <c r="H122" i="2"/>
  <c r="J122" i="2"/>
  <c r="C123" i="2"/>
  <c r="D123" i="2"/>
  <c r="E123" i="2"/>
  <c r="F123" i="2"/>
  <c r="G123" i="2"/>
  <c r="H123" i="2"/>
  <c r="J123" i="2"/>
  <c r="C124" i="2"/>
  <c r="D124" i="2"/>
  <c r="E124" i="2"/>
  <c r="F124" i="2"/>
  <c r="G124" i="2"/>
  <c r="H124" i="2"/>
  <c r="J124" i="2"/>
  <c r="C125" i="2"/>
  <c r="D125" i="2"/>
  <c r="E125" i="2"/>
  <c r="F125" i="2"/>
  <c r="G125" i="2"/>
  <c r="H125" i="2"/>
  <c r="J125" i="2"/>
  <c r="C126" i="2"/>
  <c r="D126" i="2"/>
  <c r="E126" i="2"/>
  <c r="F126" i="2"/>
  <c r="G126" i="2"/>
  <c r="H126" i="2"/>
  <c r="J126" i="2"/>
  <c r="C127" i="2"/>
  <c r="D127" i="2"/>
  <c r="E127" i="2"/>
  <c r="F127" i="2"/>
  <c r="G127" i="2"/>
  <c r="H127" i="2"/>
  <c r="J127" i="2"/>
  <c r="C128" i="2"/>
  <c r="D128" i="2"/>
  <c r="E128" i="2"/>
  <c r="F128" i="2"/>
  <c r="G128" i="2"/>
  <c r="H128" i="2"/>
  <c r="J128" i="2"/>
  <c r="C129" i="2"/>
  <c r="D129" i="2"/>
  <c r="E129" i="2"/>
  <c r="F129" i="2"/>
  <c r="G129" i="2"/>
  <c r="H129" i="2"/>
  <c r="J129" i="2"/>
  <c r="C130" i="2"/>
  <c r="D130" i="2"/>
  <c r="E130" i="2"/>
  <c r="F130" i="2"/>
  <c r="G130" i="2"/>
  <c r="H130" i="2"/>
  <c r="J130" i="2"/>
  <c r="C131" i="2"/>
  <c r="D131" i="2"/>
  <c r="E131" i="2"/>
  <c r="F131" i="2"/>
  <c r="G131" i="2"/>
  <c r="H131" i="2"/>
  <c r="J131" i="2"/>
  <c r="C132" i="2"/>
  <c r="D132" i="2"/>
  <c r="E132" i="2"/>
  <c r="F132" i="2"/>
  <c r="G132" i="2"/>
  <c r="H132" i="2"/>
  <c r="J132" i="2"/>
  <c r="C133" i="2"/>
  <c r="D133" i="2"/>
  <c r="E133" i="2"/>
  <c r="F133" i="2"/>
  <c r="G133" i="2"/>
  <c r="H133" i="2"/>
  <c r="J133" i="2"/>
  <c r="C134" i="2"/>
  <c r="D134" i="2"/>
  <c r="E134" i="2"/>
  <c r="F134" i="2"/>
  <c r="G134" i="2"/>
  <c r="H134" i="2"/>
  <c r="J134" i="2"/>
  <c r="C135" i="2"/>
  <c r="D135" i="2"/>
  <c r="E135" i="2"/>
  <c r="F135" i="2"/>
  <c r="G135" i="2"/>
  <c r="H135" i="2"/>
  <c r="J135" i="2"/>
  <c r="C136" i="2"/>
  <c r="D136" i="2"/>
  <c r="E136" i="2"/>
  <c r="F136" i="2"/>
  <c r="G136" i="2"/>
  <c r="H136" i="2"/>
  <c r="J136" i="2"/>
  <c r="C137" i="2"/>
  <c r="D137" i="2"/>
  <c r="E137" i="2"/>
  <c r="F137" i="2"/>
  <c r="G137" i="2"/>
  <c r="H137" i="2"/>
  <c r="J137" i="2"/>
  <c r="C138" i="2"/>
  <c r="D138" i="2"/>
  <c r="E138" i="2"/>
  <c r="F138" i="2"/>
  <c r="G138" i="2"/>
  <c r="H138" i="2"/>
  <c r="J138" i="2"/>
  <c r="C139" i="2"/>
  <c r="D139" i="2"/>
  <c r="E139" i="2"/>
  <c r="F139" i="2"/>
  <c r="G139" i="2"/>
  <c r="H139" i="2"/>
  <c r="J139" i="2"/>
  <c r="C140" i="2"/>
  <c r="D140" i="2"/>
  <c r="E140" i="2"/>
  <c r="F140" i="2"/>
  <c r="G140" i="2"/>
  <c r="H140" i="2"/>
  <c r="J140" i="2"/>
  <c r="C141" i="2"/>
  <c r="D141" i="2"/>
  <c r="E141" i="2"/>
  <c r="F141" i="2"/>
  <c r="G141" i="2"/>
  <c r="H141" i="2"/>
  <c r="J141" i="2"/>
  <c r="C142" i="2"/>
  <c r="D142" i="2"/>
  <c r="E142" i="2"/>
  <c r="F142" i="2"/>
  <c r="G142" i="2"/>
  <c r="H142" i="2"/>
  <c r="J142" i="2"/>
  <c r="C143" i="2"/>
  <c r="D143" i="2"/>
  <c r="E143" i="2"/>
  <c r="F143" i="2"/>
  <c r="J143" i="2"/>
  <c r="C144" i="2"/>
  <c r="D144" i="2"/>
  <c r="E144" i="2"/>
  <c r="F144" i="2"/>
  <c r="G144" i="2"/>
  <c r="H144" i="2"/>
  <c r="J144" i="2"/>
  <c r="C145" i="2"/>
  <c r="D145" i="2"/>
  <c r="E145" i="2"/>
  <c r="F145" i="2"/>
  <c r="G145" i="2"/>
  <c r="H145" i="2"/>
  <c r="J145" i="2"/>
  <c r="C146" i="2"/>
  <c r="D146" i="2"/>
  <c r="E146" i="2"/>
  <c r="F146" i="2"/>
  <c r="G146" i="2"/>
  <c r="H146" i="2"/>
  <c r="J146" i="2"/>
  <c r="C147" i="2"/>
  <c r="D147" i="2"/>
  <c r="E147" i="2"/>
  <c r="F147" i="2"/>
  <c r="G147" i="2"/>
  <c r="H147" i="2"/>
  <c r="J147" i="2"/>
  <c r="C148" i="2"/>
  <c r="D148" i="2"/>
  <c r="E148" i="2"/>
  <c r="F148" i="2"/>
  <c r="G148" i="2"/>
  <c r="H148" i="2"/>
  <c r="J148" i="2"/>
  <c r="D3" i="2"/>
  <c r="E3" i="2"/>
  <c r="F3" i="2"/>
  <c r="G3" i="2"/>
  <c r="H3" i="2"/>
  <c r="J3" i="2"/>
  <c r="C3" i="2"/>
  <c r="R88" i="2"/>
  <c r="R87" i="2"/>
  <c r="F140" i="1"/>
  <c r="I140" i="1" s="1"/>
  <c r="F141" i="1"/>
  <c r="I141" i="1" s="1"/>
  <c r="F107" i="1"/>
  <c r="I107" i="1" s="1"/>
  <c r="F108" i="1"/>
  <c r="I108" i="1" s="1"/>
  <c r="F66" i="1"/>
  <c r="I66" i="1" s="1"/>
  <c r="F65" i="1"/>
  <c r="I65" i="1" s="1"/>
  <c r="R12" i="2"/>
  <c r="R11" i="2"/>
  <c r="R10" i="2"/>
  <c r="R9" i="2"/>
  <c r="R8" i="2"/>
  <c r="R7" i="2"/>
  <c r="R6" i="2"/>
  <c r="R5" i="2"/>
  <c r="R4" i="2"/>
  <c r="R3" i="2"/>
  <c r="I75" i="1"/>
  <c r="I94" i="1"/>
  <c r="I5" i="1"/>
  <c r="I86" i="1"/>
  <c r="I7" i="1"/>
  <c r="I38" i="1"/>
  <c r="I4" i="1"/>
  <c r="I82" i="1"/>
  <c r="I85" i="1"/>
  <c r="I83" i="1"/>
  <c r="I90" i="1"/>
  <c r="I39" i="1"/>
  <c r="I87" i="1"/>
  <c r="I10" i="1"/>
  <c r="I78" i="1"/>
  <c r="I79" i="1"/>
  <c r="I40" i="1"/>
  <c r="I11" i="1"/>
  <c r="I92" i="1"/>
  <c r="I84" i="1"/>
  <c r="I3" i="1"/>
  <c r="I95" i="1"/>
  <c r="I37" i="1"/>
  <c r="I9" i="1"/>
  <c r="I81" i="1"/>
  <c r="I76" i="1"/>
  <c r="I80" i="1"/>
  <c r="I89" i="1"/>
  <c r="I77" i="1"/>
  <c r="I88" i="1"/>
  <c r="I91" i="1"/>
  <c r="I6" i="1"/>
  <c r="I93" i="1"/>
  <c r="I2" i="1"/>
  <c r="I46" i="1"/>
  <c r="I43" i="1"/>
  <c r="I41" i="1"/>
  <c r="I45" i="1"/>
  <c r="I42" i="1"/>
  <c r="I44" i="1"/>
  <c r="I97" i="1"/>
  <c r="I98" i="1"/>
  <c r="I100" i="1"/>
  <c r="I101" i="1"/>
  <c r="I99" i="1"/>
  <c r="I104" i="1"/>
  <c r="I103" i="1"/>
  <c r="I102" i="1"/>
  <c r="I48" i="1"/>
  <c r="I14" i="1"/>
  <c r="I50" i="1"/>
  <c r="I51" i="1"/>
  <c r="I12" i="1"/>
  <c r="I13" i="1"/>
  <c r="I47" i="1"/>
  <c r="I105" i="1"/>
  <c r="I49" i="1"/>
  <c r="I52" i="1"/>
  <c r="I15" i="1"/>
  <c r="I106" i="1"/>
  <c r="I20" i="1"/>
  <c r="I21" i="1"/>
  <c r="I22" i="1"/>
  <c r="I23" i="1"/>
  <c r="I58" i="1"/>
  <c r="I57" i="1"/>
  <c r="I61" i="1"/>
  <c r="I62" i="1"/>
  <c r="I19" i="1"/>
  <c r="I18" i="1"/>
  <c r="I55" i="1"/>
  <c r="I56" i="1"/>
  <c r="I32" i="1"/>
  <c r="I33" i="1"/>
  <c r="I34" i="1"/>
  <c r="I63" i="1"/>
  <c r="I64" i="1"/>
  <c r="I145" i="1"/>
  <c r="I144" i="1"/>
  <c r="I146" i="1"/>
  <c r="I147" i="1"/>
  <c r="I27" i="1"/>
  <c r="I24" i="1"/>
  <c r="I25" i="1"/>
  <c r="I29" i="1"/>
  <c r="I30" i="1"/>
  <c r="I31" i="1"/>
  <c r="I28" i="1"/>
  <c r="I26" i="1"/>
  <c r="I59" i="1"/>
  <c r="I60" i="1"/>
  <c r="I36" i="1"/>
  <c r="I35" i="1"/>
  <c r="I72" i="1"/>
  <c r="I71" i="1"/>
  <c r="I73" i="1"/>
  <c r="I74" i="1"/>
  <c r="I115" i="1"/>
  <c r="I116" i="1"/>
  <c r="I142" i="1"/>
  <c r="I143" i="1"/>
  <c r="I16" i="1"/>
  <c r="I17" i="1"/>
  <c r="I53" i="1"/>
  <c r="I54" i="1"/>
  <c r="I8" i="1"/>
  <c r="F109" i="1"/>
  <c r="I109" i="1" s="1"/>
  <c r="F110" i="1"/>
  <c r="I110" i="1" s="1"/>
  <c r="F112" i="1"/>
  <c r="I112" i="1" s="1"/>
  <c r="F111" i="1"/>
  <c r="I111" i="1" s="1"/>
  <c r="F67" i="1"/>
  <c r="I67" i="1" s="1"/>
  <c r="F68" i="1"/>
  <c r="I68" i="1" s="1"/>
  <c r="F113" i="1"/>
  <c r="I113" i="1" s="1"/>
  <c r="F114" i="1"/>
  <c r="I114" i="1" s="1"/>
  <c r="F70" i="1"/>
  <c r="I70" i="1" s="1"/>
  <c r="F69" i="1"/>
  <c r="I69" i="1" s="1"/>
  <c r="F139" i="1"/>
  <c r="I139" i="1" s="1"/>
  <c r="F138" i="1"/>
  <c r="I138" i="1" s="1"/>
  <c r="F119" i="1"/>
  <c r="I119" i="1" s="1"/>
  <c r="F130" i="1"/>
  <c r="I130" i="1" s="1"/>
  <c r="F134" i="1"/>
  <c r="I134" i="1" s="1"/>
  <c r="F132" i="1"/>
  <c r="I132" i="1" s="1"/>
  <c r="F128" i="1"/>
  <c r="I128" i="1" s="1"/>
  <c r="F137" i="1"/>
  <c r="I137" i="1" s="1"/>
  <c r="F129" i="1"/>
  <c r="I129" i="1" s="1"/>
  <c r="F126" i="1"/>
  <c r="I126" i="1" s="1"/>
  <c r="F124" i="1"/>
  <c r="I124" i="1" s="1"/>
  <c r="F123" i="1"/>
  <c r="I123" i="1" s="1"/>
  <c r="F133" i="1"/>
  <c r="I133" i="1" s="1"/>
  <c r="F121" i="1"/>
  <c r="I121" i="1" s="1"/>
  <c r="F120" i="1"/>
  <c r="I120" i="1" s="1"/>
  <c r="F125" i="1"/>
  <c r="I125" i="1" s="1"/>
  <c r="F118" i="1"/>
  <c r="I118" i="1" s="1"/>
  <c r="F131" i="1"/>
  <c r="I131" i="1" s="1"/>
  <c r="F135" i="1"/>
  <c r="I135" i="1" s="1"/>
  <c r="F122" i="1"/>
  <c r="I122" i="1" s="1"/>
  <c r="F127" i="1"/>
  <c r="I127" i="1" s="1"/>
  <c r="F136" i="1"/>
  <c r="I136" i="1" s="1"/>
  <c r="F117" i="1"/>
  <c r="I117" i="1" s="1"/>
</calcChain>
</file>

<file path=xl/sharedStrings.xml><?xml version="1.0" encoding="utf-8"?>
<sst xmlns="http://schemas.openxmlformats.org/spreadsheetml/2006/main" count="615" uniqueCount="192">
  <si>
    <t>姓名</t>
  </si>
  <si>
    <t>报考职位</t>
  </si>
  <si>
    <t>笔试成绩</t>
  </si>
  <si>
    <t>笔试折合得分</t>
  </si>
  <si>
    <t>专业测试成绩</t>
  </si>
  <si>
    <t>专业测试折合得分</t>
  </si>
  <si>
    <t>面试成绩</t>
  </si>
  <si>
    <t>面试成绩折合得分</t>
  </si>
  <si>
    <t>排名</t>
  </si>
  <si>
    <t>向思思</t>
  </si>
  <si>
    <t>001高中语文</t>
  </si>
  <si>
    <t>舒茂林</t>
  </si>
  <si>
    <t>023小学语文</t>
  </si>
  <si>
    <t>莫伯静</t>
  </si>
  <si>
    <t>张慧</t>
  </si>
  <si>
    <t>廖新月</t>
  </si>
  <si>
    <t>兰茂香</t>
  </si>
  <si>
    <t>罗海波</t>
  </si>
  <si>
    <t>009初中语文</t>
  </si>
  <si>
    <t>周立婷</t>
  </si>
  <si>
    <t>陈洁</t>
  </si>
  <si>
    <t>唐裕宣</t>
  </si>
  <si>
    <t>徐慧群</t>
  </si>
  <si>
    <t>杨静</t>
  </si>
  <si>
    <t>李甚颐</t>
  </si>
  <si>
    <t>吴韦棋</t>
  </si>
  <si>
    <t>张淑媛</t>
  </si>
  <si>
    <t>伍曦子</t>
  </si>
  <si>
    <t>李穗禹</t>
  </si>
  <si>
    <t>黄艳阳</t>
  </si>
  <si>
    <t>彭芳丽</t>
  </si>
  <si>
    <t>谢皓月</t>
  </si>
  <si>
    <t>谭曙</t>
  </si>
  <si>
    <t>刘雨晨</t>
  </si>
  <si>
    <t>张敏洁</t>
  </si>
  <si>
    <t>黄文</t>
  </si>
  <si>
    <t>姚青</t>
  </si>
  <si>
    <t>刘璇</t>
  </si>
  <si>
    <t>杨海臻</t>
  </si>
  <si>
    <t>廖倩</t>
  </si>
  <si>
    <t>杜雅洁</t>
  </si>
  <si>
    <t>金林</t>
  </si>
  <si>
    <t>孙雅琴</t>
  </si>
  <si>
    <t>朱利群</t>
  </si>
  <si>
    <t>何慧兰</t>
  </si>
  <si>
    <t>肖静兰</t>
  </si>
  <si>
    <t>万丽芳</t>
  </si>
  <si>
    <t>孙洁</t>
  </si>
  <si>
    <t>010初中数学</t>
  </si>
  <si>
    <t>伍君怡</t>
  </si>
  <si>
    <t>蔡艳</t>
  </si>
  <si>
    <t>向凯</t>
  </si>
  <si>
    <t>刘时春</t>
  </si>
  <si>
    <t>米彩莲</t>
  </si>
  <si>
    <t>姜丽婷</t>
  </si>
  <si>
    <t>024小学数学</t>
  </si>
  <si>
    <t>董婷</t>
  </si>
  <si>
    <t>陈聪</t>
  </si>
  <si>
    <t>覃丽繁</t>
  </si>
  <si>
    <t>刘凡</t>
  </si>
  <si>
    <t>朱俊彪</t>
  </si>
  <si>
    <t>刘睿杰</t>
  </si>
  <si>
    <t>王梦婷</t>
  </si>
  <si>
    <t>傅黎明</t>
  </si>
  <si>
    <t>011初中英语</t>
  </si>
  <si>
    <t>龙佳荣</t>
  </si>
  <si>
    <t>002高中英语</t>
  </si>
  <si>
    <t>粟新华</t>
  </si>
  <si>
    <t>唐艳蕊</t>
  </si>
  <si>
    <t>杨倩琳</t>
  </si>
  <si>
    <t>曾雅雯</t>
  </si>
  <si>
    <t>肖玲</t>
  </si>
  <si>
    <t>杨春</t>
  </si>
  <si>
    <t>025小学英语</t>
  </si>
  <si>
    <t>张思颖</t>
  </si>
  <si>
    <t>谢芝梅</t>
  </si>
  <si>
    <t>杨洁</t>
  </si>
  <si>
    <t>陈永佳</t>
  </si>
  <si>
    <t>潘彦如</t>
  </si>
  <si>
    <t>030幼儿园学前教育</t>
  </si>
  <si>
    <t>向俞蓉</t>
  </si>
  <si>
    <t>彭小丹</t>
  </si>
  <si>
    <t>孙睿</t>
  </si>
  <si>
    <t>杨利平</t>
  </si>
  <si>
    <t>郎文月</t>
  </si>
  <si>
    <t>刘琳</t>
  </si>
  <si>
    <t>艾征南</t>
  </si>
  <si>
    <t>杨小梅</t>
  </si>
  <si>
    <t>吴嘉颖</t>
  </si>
  <si>
    <t>明磊</t>
  </si>
  <si>
    <t>张雪梅</t>
  </si>
  <si>
    <t>王琴</t>
  </si>
  <si>
    <t>杨佳丽</t>
  </si>
  <si>
    <t>欧雅雯</t>
  </si>
  <si>
    <t>唐仲华</t>
  </si>
  <si>
    <t>彭婷</t>
  </si>
  <si>
    <t>吴若妍</t>
  </si>
  <si>
    <t>贺静</t>
  </si>
  <si>
    <t>曾玉琪</t>
  </si>
  <si>
    <t>韩雅桑</t>
  </si>
  <si>
    <t>胡晶莹</t>
  </si>
  <si>
    <t>易路遥</t>
  </si>
  <si>
    <t>王红艳</t>
  </si>
  <si>
    <t>005高中地理</t>
  </si>
  <si>
    <t>蒋紫云</t>
  </si>
  <si>
    <t>龙青青</t>
  </si>
  <si>
    <t>向凌慧</t>
  </si>
  <si>
    <t>王梦霞</t>
  </si>
  <si>
    <t>014初中地理</t>
  </si>
  <si>
    <t>杨承纯子</t>
  </si>
  <si>
    <t>刘人愿</t>
  </si>
  <si>
    <t>016初中化学</t>
  </si>
  <si>
    <t>李春枚</t>
  </si>
  <si>
    <t>周叶</t>
  </si>
  <si>
    <t>004高中历史</t>
  </si>
  <si>
    <t>胡宇</t>
  </si>
  <si>
    <t>糜红豆</t>
  </si>
  <si>
    <t>013初中历史</t>
  </si>
  <si>
    <t>杨聪</t>
  </si>
  <si>
    <t>杨娜</t>
  </si>
  <si>
    <t>020初中美术</t>
  </si>
  <si>
    <t>温怡</t>
  </si>
  <si>
    <t>张茴</t>
  </si>
  <si>
    <t>028小学美术</t>
  </si>
  <si>
    <t>范梓瑄</t>
  </si>
  <si>
    <t>王定才</t>
  </si>
  <si>
    <t>007高中生物</t>
  </si>
  <si>
    <t>汪嫚</t>
  </si>
  <si>
    <t>刘理华</t>
  </si>
  <si>
    <t>李熳婷</t>
  </si>
  <si>
    <t>017初中生物</t>
  </si>
  <si>
    <t>张俊芳</t>
  </si>
  <si>
    <t>何绿云</t>
  </si>
  <si>
    <t>033特殊学校特殊教育</t>
  </si>
  <si>
    <t>李婷</t>
  </si>
  <si>
    <t>周树英</t>
  </si>
  <si>
    <t>谢鹏鹏</t>
  </si>
  <si>
    <t>刘紫潇</t>
  </si>
  <si>
    <t>019初中体育</t>
  </si>
  <si>
    <t>向代青</t>
  </si>
  <si>
    <t>伍云高</t>
  </si>
  <si>
    <t>027小学体育</t>
  </si>
  <si>
    <t>熊方方</t>
  </si>
  <si>
    <t>蔡俊</t>
  </si>
  <si>
    <t>吴金华</t>
  </si>
  <si>
    <t>黄月</t>
  </si>
  <si>
    <t>006高中物理</t>
  </si>
  <si>
    <t>梁育成</t>
  </si>
  <si>
    <t>曾庆朋</t>
  </si>
  <si>
    <t>安红霞</t>
  </si>
  <si>
    <t>赵春艳</t>
  </si>
  <si>
    <t>石姚红</t>
  </si>
  <si>
    <t>黄烨霖</t>
  </si>
  <si>
    <t>李雪岑</t>
  </si>
  <si>
    <t>邓娟</t>
  </si>
  <si>
    <t>015初中物理</t>
  </si>
  <si>
    <t>伍叶子</t>
  </si>
  <si>
    <t>杨钰洁</t>
  </si>
  <si>
    <t>008高中心理健康教育</t>
  </si>
  <si>
    <t>唐木兰</t>
  </si>
  <si>
    <t>刘丹虹</t>
  </si>
  <si>
    <t>021初中心理健康教育</t>
  </si>
  <si>
    <t>禹茜</t>
  </si>
  <si>
    <t>佘玉玲</t>
  </si>
  <si>
    <t>022初中信息技术</t>
  </si>
  <si>
    <t>荆娇</t>
  </si>
  <si>
    <t>张铱谨</t>
  </si>
  <si>
    <t>029小学信息技术</t>
  </si>
  <si>
    <t>宋丹</t>
  </si>
  <si>
    <t>杨雯惠</t>
  </si>
  <si>
    <t>032特殊学校信息技术</t>
  </si>
  <si>
    <t>邓诣</t>
  </si>
  <si>
    <t>李雯君</t>
  </si>
  <si>
    <t>018初中音乐</t>
  </si>
  <si>
    <t>田亚妮</t>
  </si>
  <si>
    <t>张丹丹</t>
  </si>
  <si>
    <t>026小学音乐</t>
  </si>
  <si>
    <t>刘英琳</t>
  </si>
  <si>
    <t>罗一峰</t>
  </si>
  <si>
    <t>031特殊学校音乐</t>
  </si>
  <si>
    <t>刘蔓如</t>
  </si>
  <si>
    <t>郭玉</t>
  </si>
  <si>
    <t>003高中政治</t>
  </si>
  <si>
    <t>陆湘月</t>
  </si>
  <si>
    <t>廖芳媛</t>
  </si>
  <si>
    <t>012初中政治</t>
  </si>
  <si>
    <t>石东英</t>
  </si>
  <si>
    <t>唐娜</t>
  </si>
  <si>
    <t>综合成绩</t>
    <phoneticPr fontId="0" type="noConversion"/>
  </si>
  <si>
    <t>弃考</t>
    <phoneticPr fontId="2" type="noConversion"/>
  </si>
  <si>
    <t>弃考</t>
    <phoneticPr fontId="2" type="noConversion"/>
  </si>
  <si>
    <t>怀化市教育局2020年公开招聘市直公办学校教师综合成绩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</si>
</sst>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0"/>
      <name val="宋体"/>
    </font>
    <font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name val="黑体"/>
      <family val="3"/>
      <charset val="134"/>
    </font>
    <font>
      <b/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7">
    <xf numFmtId="0" fontId="0" fillId="0" borderId="0" xfId="0"/>
    <xf numFmtId="176" fontId="1" fillId="0" borderId="0" xfId="0" applyNumberFormat="1" applyFont="1"/>
    <xf numFmtId="176" fontId="0" fillId="0" borderId="0" xfId="0" applyNumberFormat="1"/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176" fontId="1" fillId="0" borderId="1" xfId="0" applyNumberFormat="1" applyFont="1" applyBorder="1"/>
    <xf numFmtId="176" fontId="0" fillId="0" borderId="1" xfId="0" applyNumberFormat="1" applyBorder="1"/>
    <xf numFmtId="0" fontId="3" fillId="0" borderId="1" xfId="0" applyFont="1" applyBorder="1"/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zoomScale="160" zoomScaleNormal="160" workbookViewId="0">
      <selection activeCell="E158" sqref="E158"/>
    </sheetView>
  </sheetViews>
  <sheetFormatPr defaultRowHeight="12"/>
  <cols>
    <col min="2" max="2" width="20.7109375" bestFit="1" customWidth="1"/>
    <col min="4" max="5" width="13.140625" bestFit="1" customWidth="1"/>
    <col min="6" max="6" width="17.42578125" bestFit="1" customWidth="1"/>
    <col min="8" max="8" width="17.42578125" bestFit="1" customWidth="1"/>
    <col min="9" max="9" width="17.28515625" style="2" customWidth="1"/>
    <col min="10" max="10" width="9.71093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188</v>
      </c>
      <c r="J1" t="s">
        <v>8</v>
      </c>
    </row>
    <row r="2" spans="1:10">
      <c r="A2" t="s">
        <v>46</v>
      </c>
      <c r="B2" t="s">
        <v>10</v>
      </c>
      <c r="C2">
        <v>82.3</v>
      </c>
      <c r="D2">
        <v>41.15</v>
      </c>
      <c r="G2">
        <v>87.83</v>
      </c>
      <c r="H2">
        <v>43.914999999999999</v>
      </c>
      <c r="I2" s="2">
        <f t="shared" ref="I2:I33" si="0">D2+F2+H2</f>
        <v>85.064999999999998</v>
      </c>
    </row>
    <row r="3" spans="1:10">
      <c r="A3" t="s">
        <v>33</v>
      </c>
      <c r="B3" t="s">
        <v>10</v>
      </c>
      <c r="C3">
        <v>81.2</v>
      </c>
      <c r="D3">
        <v>40.6</v>
      </c>
      <c r="G3">
        <v>85.17</v>
      </c>
      <c r="H3">
        <v>42.585000000000001</v>
      </c>
      <c r="I3" s="2">
        <f t="shared" si="0"/>
        <v>83.185000000000002</v>
      </c>
    </row>
    <row r="4" spans="1:10">
      <c r="A4" t="s">
        <v>19</v>
      </c>
      <c r="B4" t="s">
        <v>10</v>
      </c>
      <c r="C4">
        <v>78</v>
      </c>
      <c r="D4">
        <v>39</v>
      </c>
      <c r="G4">
        <v>88.17</v>
      </c>
      <c r="H4">
        <v>44.085000000000001</v>
      </c>
      <c r="I4" s="2">
        <f t="shared" si="0"/>
        <v>83.085000000000008</v>
      </c>
    </row>
    <row r="5" spans="1:10">
      <c r="A5" t="s">
        <v>14</v>
      </c>
      <c r="B5" t="s">
        <v>10</v>
      </c>
      <c r="C5">
        <v>77.8</v>
      </c>
      <c r="D5">
        <v>38.9</v>
      </c>
      <c r="G5">
        <v>85.83</v>
      </c>
      <c r="H5">
        <v>42.914999999999999</v>
      </c>
      <c r="I5" s="2">
        <f t="shared" si="0"/>
        <v>81.814999999999998</v>
      </c>
    </row>
    <row r="6" spans="1:10">
      <c r="A6" t="s">
        <v>44</v>
      </c>
      <c r="B6" t="s">
        <v>10</v>
      </c>
      <c r="C6">
        <v>77.599999999999994</v>
      </c>
      <c r="D6">
        <v>38.799999999999997</v>
      </c>
      <c r="G6">
        <v>86</v>
      </c>
      <c r="H6">
        <v>43</v>
      </c>
      <c r="I6" s="2">
        <f t="shared" si="0"/>
        <v>81.8</v>
      </c>
    </row>
    <row r="7" spans="1:10">
      <c r="A7" t="s">
        <v>16</v>
      </c>
      <c r="B7" t="s">
        <v>10</v>
      </c>
      <c r="C7">
        <v>80.599999999999994</v>
      </c>
      <c r="D7">
        <v>40.299999999999997</v>
      </c>
      <c r="G7">
        <v>82.83</v>
      </c>
      <c r="H7">
        <v>41.414999999999999</v>
      </c>
      <c r="I7" s="2">
        <f t="shared" si="0"/>
        <v>81.715000000000003</v>
      </c>
    </row>
    <row r="8" spans="1:10">
      <c r="A8" t="s">
        <v>9</v>
      </c>
      <c r="B8" t="s">
        <v>10</v>
      </c>
      <c r="C8">
        <v>76.099999999999994</v>
      </c>
      <c r="D8">
        <v>38.049999999999997</v>
      </c>
      <c r="G8">
        <v>86.67</v>
      </c>
      <c r="H8">
        <v>43.335000000000001</v>
      </c>
      <c r="I8" s="2">
        <f t="shared" si="0"/>
        <v>81.384999999999991</v>
      </c>
    </row>
    <row r="9" spans="1:10">
      <c r="A9" t="s">
        <v>36</v>
      </c>
      <c r="B9" t="s">
        <v>10</v>
      </c>
      <c r="C9">
        <v>76.099999999999994</v>
      </c>
      <c r="D9">
        <v>38.049999999999997</v>
      </c>
      <c r="G9">
        <v>86.67</v>
      </c>
      <c r="H9">
        <v>43.335000000000001</v>
      </c>
      <c r="I9" s="2">
        <f t="shared" si="0"/>
        <v>81.384999999999991</v>
      </c>
    </row>
    <row r="10" spans="1:10">
      <c r="A10" t="s">
        <v>26</v>
      </c>
      <c r="B10" t="s">
        <v>10</v>
      </c>
      <c r="C10">
        <v>76.7</v>
      </c>
      <c r="D10">
        <v>38.35</v>
      </c>
      <c r="G10">
        <v>85</v>
      </c>
      <c r="H10">
        <v>42.5</v>
      </c>
      <c r="I10" s="2">
        <f t="shared" si="0"/>
        <v>80.849999999999994</v>
      </c>
    </row>
    <row r="11" spans="1:10">
      <c r="A11" t="s">
        <v>30</v>
      </c>
      <c r="B11" t="s">
        <v>10</v>
      </c>
      <c r="C11">
        <v>79.400000000000006</v>
      </c>
      <c r="D11">
        <v>39.700000000000003</v>
      </c>
      <c r="G11">
        <v>79</v>
      </c>
      <c r="H11">
        <v>39.5</v>
      </c>
      <c r="I11" s="2">
        <f t="shared" si="0"/>
        <v>79.2</v>
      </c>
    </row>
    <row r="12" spans="1:10">
      <c r="A12" t="s">
        <v>69</v>
      </c>
      <c r="B12" t="s">
        <v>66</v>
      </c>
      <c r="C12">
        <v>89</v>
      </c>
      <c r="D12">
        <v>44.5</v>
      </c>
      <c r="G12">
        <v>90.67</v>
      </c>
      <c r="H12">
        <v>45.335000000000001</v>
      </c>
      <c r="I12" s="2">
        <f t="shared" si="0"/>
        <v>89.835000000000008</v>
      </c>
    </row>
    <row r="13" spans="1:10">
      <c r="A13" t="s">
        <v>70</v>
      </c>
      <c r="B13" t="s">
        <v>66</v>
      </c>
      <c r="C13">
        <v>89</v>
      </c>
      <c r="D13">
        <v>44.5</v>
      </c>
      <c r="G13">
        <v>83.33</v>
      </c>
      <c r="H13">
        <v>41.664999999999999</v>
      </c>
      <c r="I13" s="2">
        <f t="shared" si="0"/>
        <v>86.164999999999992</v>
      </c>
    </row>
    <row r="14" spans="1:10">
      <c r="A14" t="s">
        <v>65</v>
      </c>
      <c r="B14" t="s">
        <v>66</v>
      </c>
      <c r="C14">
        <v>90.5</v>
      </c>
      <c r="D14">
        <v>45.25</v>
      </c>
      <c r="G14">
        <v>80.67</v>
      </c>
      <c r="H14">
        <v>40.335000000000001</v>
      </c>
      <c r="I14" s="2">
        <f t="shared" si="0"/>
        <v>85.585000000000008</v>
      </c>
    </row>
    <row r="15" spans="1:10">
      <c r="A15" t="s">
        <v>76</v>
      </c>
      <c r="B15" t="s">
        <v>66</v>
      </c>
      <c r="C15">
        <v>87</v>
      </c>
      <c r="D15">
        <v>43.5</v>
      </c>
      <c r="G15">
        <v>82</v>
      </c>
      <c r="H15">
        <v>41</v>
      </c>
      <c r="I15" s="2">
        <f t="shared" si="0"/>
        <v>84.5</v>
      </c>
    </row>
    <row r="16" spans="1:10">
      <c r="A16" t="s">
        <v>181</v>
      </c>
      <c r="B16" t="s">
        <v>182</v>
      </c>
      <c r="C16">
        <v>73.599999999999994</v>
      </c>
      <c r="D16">
        <v>36.799999999999997</v>
      </c>
      <c r="G16">
        <v>83.33</v>
      </c>
      <c r="H16">
        <v>41.664999999999999</v>
      </c>
      <c r="I16" s="2">
        <f t="shared" si="0"/>
        <v>78.465000000000003</v>
      </c>
    </row>
    <row r="17" spans="1:9">
      <c r="A17" t="s">
        <v>183</v>
      </c>
      <c r="B17" t="s">
        <v>182</v>
      </c>
      <c r="C17">
        <v>73.900000000000006</v>
      </c>
      <c r="D17">
        <v>36.950000000000003</v>
      </c>
      <c r="G17">
        <v>82.66</v>
      </c>
      <c r="H17">
        <v>41.33</v>
      </c>
      <c r="I17" s="2">
        <f t="shared" si="0"/>
        <v>78.28</v>
      </c>
    </row>
    <row r="18" spans="1:9">
      <c r="A18" t="s">
        <v>115</v>
      </c>
      <c r="B18" t="s">
        <v>114</v>
      </c>
      <c r="C18">
        <v>81.8</v>
      </c>
      <c r="D18">
        <v>40.9</v>
      </c>
      <c r="G18">
        <v>89</v>
      </c>
      <c r="H18">
        <v>44.5</v>
      </c>
      <c r="I18" s="2">
        <f t="shared" si="0"/>
        <v>85.4</v>
      </c>
    </row>
    <row r="19" spans="1:9">
      <c r="A19" t="s">
        <v>113</v>
      </c>
      <c r="B19" t="s">
        <v>114</v>
      </c>
      <c r="C19">
        <v>72</v>
      </c>
      <c r="D19">
        <v>36</v>
      </c>
      <c r="G19">
        <v>86.33</v>
      </c>
      <c r="H19">
        <v>43.164999999999999</v>
      </c>
      <c r="I19" s="2">
        <f t="shared" si="0"/>
        <v>79.164999999999992</v>
      </c>
    </row>
    <row r="20" spans="1:9">
      <c r="A20" t="s">
        <v>102</v>
      </c>
      <c r="B20" t="s">
        <v>103</v>
      </c>
      <c r="C20">
        <v>67</v>
      </c>
      <c r="D20">
        <v>33.5</v>
      </c>
      <c r="G20">
        <v>87</v>
      </c>
      <c r="H20">
        <v>43.5</v>
      </c>
      <c r="I20" s="2">
        <f t="shared" si="0"/>
        <v>77</v>
      </c>
    </row>
    <row r="21" spans="1:9">
      <c r="A21" t="s">
        <v>104</v>
      </c>
      <c r="B21" t="s">
        <v>103</v>
      </c>
      <c r="C21">
        <v>61.8</v>
      </c>
      <c r="D21">
        <v>30.9</v>
      </c>
      <c r="G21">
        <v>91</v>
      </c>
      <c r="H21">
        <v>45.5</v>
      </c>
      <c r="I21" s="2">
        <f t="shared" si="0"/>
        <v>76.400000000000006</v>
      </c>
    </row>
    <row r="22" spans="1:9">
      <c r="A22" t="s">
        <v>105</v>
      </c>
      <c r="B22" t="s">
        <v>103</v>
      </c>
      <c r="C22">
        <v>62.7</v>
      </c>
      <c r="D22">
        <v>31.35</v>
      </c>
      <c r="G22">
        <v>88.33</v>
      </c>
      <c r="H22">
        <v>44.164999999999999</v>
      </c>
      <c r="I22" s="2">
        <f t="shared" si="0"/>
        <v>75.515000000000001</v>
      </c>
    </row>
    <row r="23" spans="1:9">
      <c r="A23" t="s">
        <v>106</v>
      </c>
      <c r="B23" t="s">
        <v>103</v>
      </c>
      <c r="C23">
        <v>60.8</v>
      </c>
      <c r="D23">
        <v>30.4</v>
      </c>
      <c r="G23">
        <v>83.33</v>
      </c>
      <c r="H23">
        <v>41.664999999999999</v>
      </c>
      <c r="I23" s="2">
        <f t="shared" si="0"/>
        <v>72.064999999999998</v>
      </c>
    </row>
    <row r="24" spans="1:9">
      <c r="A24" t="s">
        <v>147</v>
      </c>
      <c r="B24" t="s">
        <v>146</v>
      </c>
      <c r="C24">
        <v>89</v>
      </c>
      <c r="D24">
        <v>44.5</v>
      </c>
      <c r="G24">
        <v>80.67</v>
      </c>
      <c r="H24">
        <v>40.335000000000001</v>
      </c>
      <c r="I24" s="2">
        <f t="shared" si="0"/>
        <v>84.835000000000008</v>
      </c>
    </row>
    <row r="25" spans="1:9">
      <c r="A25" t="s">
        <v>148</v>
      </c>
      <c r="B25" t="s">
        <v>146</v>
      </c>
      <c r="C25">
        <v>83</v>
      </c>
      <c r="D25">
        <v>41.5</v>
      </c>
      <c r="G25">
        <v>81</v>
      </c>
      <c r="H25">
        <v>40.5</v>
      </c>
      <c r="I25" s="2">
        <f t="shared" si="0"/>
        <v>82</v>
      </c>
    </row>
    <row r="26" spans="1:9">
      <c r="A26" t="s">
        <v>153</v>
      </c>
      <c r="B26" t="s">
        <v>146</v>
      </c>
      <c r="C26">
        <v>77.5</v>
      </c>
      <c r="D26">
        <v>38.75</v>
      </c>
      <c r="G26">
        <v>80</v>
      </c>
      <c r="H26">
        <v>40</v>
      </c>
      <c r="I26" s="2">
        <f t="shared" si="0"/>
        <v>78.75</v>
      </c>
    </row>
    <row r="27" spans="1:9">
      <c r="A27" t="s">
        <v>145</v>
      </c>
      <c r="B27" t="s">
        <v>146</v>
      </c>
      <c r="C27">
        <v>70</v>
      </c>
      <c r="D27">
        <v>35</v>
      </c>
      <c r="G27">
        <v>83.67</v>
      </c>
      <c r="H27">
        <v>41.835000000000001</v>
      </c>
      <c r="I27" s="2">
        <f t="shared" si="0"/>
        <v>76.835000000000008</v>
      </c>
    </row>
    <row r="28" spans="1:9">
      <c r="A28" t="s">
        <v>152</v>
      </c>
      <c r="B28" t="s">
        <v>146</v>
      </c>
      <c r="C28">
        <v>70</v>
      </c>
      <c r="D28">
        <v>35</v>
      </c>
      <c r="G28">
        <v>81.67</v>
      </c>
      <c r="H28">
        <v>40.835000000000001</v>
      </c>
      <c r="I28" s="2">
        <f t="shared" si="0"/>
        <v>75.835000000000008</v>
      </c>
    </row>
    <row r="29" spans="1:9">
      <c r="A29" t="s">
        <v>149</v>
      </c>
      <c r="B29" t="s">
        <v>146</v>
      </c>
      <c r="C29">
        <v>66.5</v>
      </c>
      <c r="D29">
        <v>33.25</v>
      </c>
      <c r="G29">
        <v>85</v>
      </c>
      <c r="H29">
        <v>42.5</v>
      </c>
      <c r="I29" s="2">
        <f t="shared" si="0"/>
        <v>75.75</v>
      </c>
    </row>
    <row r="30" spans="1:9">
      <c r="A30" t="s">
        <v>150</v>
      </c>
      <c r="B30" t="s">
        <v>146</v>
      </c>
      <c r="C30">
        <v>68.5</v>
      </c>
      <c r="D30">
        <v>34.25</v>
      </c>
      <c r="G30">
        <v>82</v>
      </c>
      <c r="H30">
        <v>41</v>
      </c>
      <c r="I30" s="2">
        <f t="shared" si="0"/>
        <v>75.25</v>
      </c>
    </row>
    <row r="31" spans="1:9">
      <c r="A31" t="s">
        <v>151</v>
      </c>
      <c r="B31" t="s">
        <v>146</v>
      </c>
      <c r="C31">
        <v>64</v>
      </c>
      <c r="D31">
        <v>32</v>
      </c>
      <c r="G31">
        <v>79</v>
      </c>
      <c r="H31">
        <v>39.5</v>
      </c>
      <c r="I31" s="2">
        <f t="shared" si="0"/>
        <v>71.5</v>
      </c>
    </row>
    <row r="32" spans="1:9">
      <c r="A32" t="s">
        <v>125</v>
      </c>
      <c r="B32" t="s">
        <v>126</v>
      </c>
      <c r="C32">
        <v>71.5</v>
      </c>
      <c r="D32">
        <v>35.75</v>
      </c>
      <c r="G32">
        <v>82.33</v>
      </c>
      <c r="H32">
        <v>41.164999999999999</v>
      </c>
      <c r="I32" s="2">
        <f t="shared" si="0"/>
        <v>76.914999999999992</v>
      </c>
    </row>
    <row r="33" spans="1:9">
      <c r="A33" t="s">
        <v>127</v>
      </c>
      <c r="B33" t="s">
        <v>126</v>
      </c>
      <c r="C33">
        <v>70</v>
      </c>
      <c r="D33">
        <v>35</v>
      </c>
      <c r="G33">
        <v>83</v>
      </c>
      <c r="H33">
        <v>41.5</v>
      </c>
      <c r="I33" s="2">
        <f t="shared" si="0"/>
        <v>76.5</v>
      </c>
    </row>
    <row r="34" spans="1:9">
      <c r="A34" t="s">
        <v>128</v>
      </c>
      <c r="B34" t="s">
        <v>126</v>
      </c>
      <c r="C34">
        <v>70</v>
      </c>
      <c r="D34">
        <v>35</v>
      </c>
      <c r="G34">
        <v>81.67</v>
      </c>
      <c r="H34">
        <v>40.835000000000001</v>
      </c>
      <c r="I34" s="2">
        <f t="shared" ref="I34:I65" si="1">D34+F34+H34</f>
        <v>75.835000000000008</v>
      </c>
    </row>
    <row r="35" spans="1:9">
      <c r="A35" t="s">
        <v>159</v>
      </c>
      <c r="B35" t="s">
        <v>158</v>
      </c>
      <c r="C35">
        <v>69</v>
      </c>
      <c r="D35">
        <v>34.5</v>
      </c>
      <c r="G35">
        <v>84.67</v>
      </c>
      <c r="H35">
        <v>42.335000000000001</v>
      </c>
      <c r="I35" s="2">
        <f t="shared" si="1"/>
        <v>76.835000000000008</v>
      </c>
    </row>
    <row r="36" spans="1:9">
      <c r="A36" t="s">
        <v>157</v>
      </c>
      <c r="B36" t="s">
        <v>158</v>
      </c>
      <c r="C36">
        <v>63</v>
      </c>
      <c r="D36">
        <v>31.5</v>
      </c>
      <c r="G36">
        <v>79.67</v>
      </c>
      <c r="H36">
        <v>39.835000000000001</v>
      </c>
      <c r="I36" s="2">
        <f t="shared" si="1"/>
        <v>71.335000000000008</v>
      </c>
    </row>
    <row r="37" spans="1:9">
      <c r="A37" t="s">
        <v>35</v>
      </c>
      <c r="B37" t="s">
        <v>18</v>
      </c>
      <c r="C37">
        <v>74.8</v>
      </c>
      <c r="D37">
        <v>37.4</v>
      </c>
      <c r="G37">
        <v>91.33</v>
      </c>
      <c r="H37">
        <v>45.664999999999999</v>
      </c>
      <c r="I37" s="2">
        <f t="shared" si="1"/>
        <v>83.064999999999998</v>
      </c>
    </row>
    <row r="38" spans="1:9">
      <c r="A38" t="s">
        <v>17</v>
      </c>
      <c r="B38" t="s">
        <v>18</v>
      </c>
      <c r="C38">
        <v>77.8</v>
      </c>
      <c r="D38">
        <v>38.9</v>
      </c>
      <c r="G38">
        <v>86</v>
      </c>
      <c r="H38">
        <v>43</v>
      </c>
      <c r="I38" s="2">
        <f t="shared" si="1"/>
        <v>81.900000000000006</v>
      </c>
    </row>
    <row r="39" spans="1:9">
      <c r="A39" t="s">
        <v>24</v>
      </c>
      <c r="B39" t="s">
        <v>18</v>
      </c>
      <c r="C39">
        <v>75.7</v>
      </c>
      <c r="D39">
        <v>37.85</v>
      </c>
      <c r="G39">
        <v>87</v>
      </c>
      <c r="H39">
        <v>43.5</v>
      </c>
      <c r="I39" s="2">
        <f t="shared" si="1"/>
        <v>81.349999999999994</v>
      </c>
    </row>
    <row r="40" spans="1:9">
      <c r="A40" t="s">
        <v>29</v>
      </c>
      <c r="B40" t="s">
        <v>18</v>
      </c>
      <c r="C40">
        <v>75.900000000000006</v>
      </c>
      <c r="D40">
        <v>37.950000000000003</v>
      </c>
      <c r="G40">
        <v>83.93</v>
      </c>
      <c r="H40">
        <v>41.965000000000003</v>
      </c>
      <c r="I40" s="2">
        <f t="shared" si="1"/>
        <v>79.915000000000006</v>
      </c>
    </row>
    <row r="41" spans="1:9">
      <c r="A41" t="s">
        <v>50</v>
      </c>
      <c r="B41" t="s">
        <v>48</v>
      </c>
      <c r="C41">
        <v>66</v>
      </c>
      <c r="D41">
        <v>33</v>
      </c>
      <c r="G41">
        <v>85.33</v>
      </c>
      <c r="H41">
        <v>42.664999999999999</v>
      </c>
      <c r="I41" s="2">
        <f t="shared" si="1"/>
        <v>75.664999999999992</v>
      </c>
    </row>
    <row r="42" spans="1:9">
      <c r="A42" t="s">
        <v>52</v>
      </c>
      <c r="B42" t="s">
        <v>48</v>
      </c>
      <c r="C42">
        <v>67.5</v>
      </c>
      <c r="D42">
        <v>33.75</v>
      </c>
      <c r="G42">
        <v>80.33</v>
      </c>
      <c r="H42">
        <v>40.164999999999999</v>
      </c>
      <c r="I42" s="2">
        <f t="shared" si="1"/>
        <v>73.914999999999992</v>
      </c>
    </row>
    <row r="43" spans="1:9">
      <c r="A43" t="s">
        <v>49</v>
      </c>
      <c r="B43" t="s">
        <v>48</v>
      </c>
      <c r="C43">
        <v>65.5</v>
      </c>
      <c r="D43">
        <v>32.75</v>
      </c>
      <c r="G43">
        <v>81.33</v>
      </c>
      <c r="H43">
        <v>40.664999999999999</v>
      </c>
      <c r="I43" s="2">
        <f t="shared" si="1"/>
        <v>73.414999999999992</v>
      </c>
    </row>
    <row r="44" spans="1:9">
      <c r="A44" t="s">
        <v>53</v>
      </c>
      <c r="B44" t="s">
        <v>48</v>
      </c>
      <c r="C44">
        <v>65</v>
      </c>
      <c r="D44">
        <v>32.5</v>
      </c>
      <c r="G44">
        <v>79.67</v>
      </c>
      <c r="H44">
        <v>39.835000000000001</v>
      </c>
      <c r="I44" s="2">
        <f t="shared" si="1"/>
        <v>72.335000000000008</v>
      </c>
    </row>
    <row r="45" spans="1:9">
      <c r="A45" t="s">
        <v>51</v>
      </c>
      <c r="B45" t="s">
        <v>48</v>
      </c>
      <c r="C45">
        <v>65</v>
      </c>
      <c r="D45">
        <v>32.5</v>
      </c>
      <c r="G45">
        <v>76.33</v>
      </c>
      <c r="H45">
        <v>38.164999999999999</v>
      </c>
      <c r="I45" s="2">
        <f t="shared" si="1"/>
        <v>70.664999999999992</v>
      </c>
    </row>
    <row r="46" spans="1:9">
      <c r="A46" t="s">
        <v>47</v>
      </c>
      <c r="B46" t="s">
        <v>48</v>
      </c>
      <c r="C46">
        <v>60.5</v>
      </c>
      <c r="D46">
        <v>30.25</v>
      </c>
      <c r="G46">
        <v>77.67</v>
      </c>
      <c r="H46">
        <v>38.835000000000001</v>
      </c>
      <c r="I46" s="2">
        <f t="shared" si="1"/>
        <v>69.085000000000008</v>
      </c>
    </row>
    <row r="47" spans="1:9">
      <c r="A47" t="s">
        <v>71</v>
      </c>
      <c r="B47" t="s">
        <v>64</v>
      </c>
      <c r="C47">
        <v>89</v>
      </c>
      <c r="D47">
        <v>44.5</v>
      </c>
      <c r="G47">
        <v>88.33</v>
      </c>
      <c r="H47">
        <v>44.164999999999999</v>
      </c>
      <c r="I47" s="2">
        <f t="shared" si="1"/>
        <v>88.664999999999992</v>
      </c>
    </row>
    <row r="48" spans="1:9">
      <c r="A48" t="s">
        <v>63</v>
      </c>
      <c r="B48" t="s">
        <v>64</v>
      </c>
      <c r="C48">
        <v>87</v>
      </c>
      <c r="D48">
        <v>43.5</v>
      </c>
      <c r="G48">
        <v>89</v>
      </c>
      <c r="H48">
        <v>44.5</v>
      </c>
      <c r="I48" s="2">
        <f t="shared" si="1"/>
        <v>88</v>
      </c>
    </row>
    <row r="49" spans="1:9">
      <c r="A49" t="s">
        <v>74</v>
      </c>
      <c r="B49" t="s">
        <v>64</v>
      </c>
      <c r="C49">
        <v>86.5</v>
      </c>
      <c r="D49">
        <v>43.25</v>
      </c>
      <c r="G49">
        <v>86.33</v>
      </c>
      <c r="H49">
        <v>43.164999999999999</v>
      </c>
      <c r="I49" s="2">
        <f t="shared" si="1"/>
        <v>86.414999999999992</v>
      </c>
    </row>
    <row r="50" spans="1:9">
      <c r="A50" t="s">
        <v>67</v>
      </c>
      <c r="B50" t="s">
        <v>64</v>
      </c>
      <c r="C50">
        <v>87</v>
      </c>
      <c r="D50">
        <v>43.5</v>
      </c>
      <c r="G50">
        <v>84.67</v>
      </c>
      <c r="H50">
        <v>42.335000000000001</v>
      </c>
      <c r="I50" s="2">
        <f t="shared" si="1"/>
        <v>85.835000000000008</v>
      </c>
    </row>
    <row r="51" spans="1:9">
      <c r="A51" t="s">
        <v>68</v>
      </c>
      <c r="B51" t="s">
        <v>64</v>
      </c>
      <c r="C51">
        <v>85.5</v>
      </c>
      <c r="D51">
        <v>42.75</v>
      </c>
      <c r="G51">
        <v>82.33</v>
      </c>
      <c r="H51">
        <v>41.164999999999999</v>
      </c>
      <c r="I51" s="2">
        <f t="shared" si="1"/>
        <v>83.914999999999992</v>
      </c>
    </row>
    <row r="52" spans="1:9">
      <c r="A52" t="s">
        <v>75</v>
      </c>
      <c r="B52" t="s">
        <v>64</v>
      </c>
      <c r="C52">
        <v>85.5</v>
      </c>
      <c r="D52">
        <v>42.75</v>
      </c>
      <c r="G52">
        <v>79.67</v>
      </c>
      <c r="H52">
        <v>39.835000000000001</v>
      </c>
      <c r="I52" s="2">
        <f t="shared" si="1"/>
        <v>82.585000000000008</v>
      </c>
    </row>
    <row r="53" spans="1:9">
      <c r="A53" t="s">
        <v>184</v>
      </c>
      <c r="B53" t="s">
        <v>185</v>
      </c>
      <c r="C53">
        <v>73.400000000000006</v>
      </c>
      <c r="D53">
        <v>36.700000000000003</v>
      </c>
      <c r="G53">
        <v>90</v>
      </c>
      <c r="H53">
        <v>45</v>
      </c>
      <c r="I53" s="2">
        <f t="shared" si="1"/>
        <v>81.7</v>
      </c>
    </row>
    <row r="54" spans="1:9">
      <c r="A54" t="s">
        <v>186</v>
      </c>
      <c r="B54" t="s">
        <v>185</v>
      </c>
      <c r="C54">
        <v>70.099999999999994</v>
      </c>
      <c r="D54">
        <v>35.049999999999997</v>
      </c>
      <c r="G54">
        <v>88</v>
      </c>
      <c r="H54">
        <v>44</v>
      </c>
      <c r="I54" s="2">
        <f t="shared" si="1"/>
        <v>79.05</v>
      </c>
    </row>
    <row r="55" spans="1:9">
      <c r="A55" t="s">
        <v>116</v>
      </c>
      <c r="B55" t="s">
        <v>117</v>
      </c>
      <c r="C55">
        <v>74.3</v>
      </c>
      <c r="D55">
        <v>37.15</v>
      </c>
      <c r="G55">
        <v>90</v>
      </c>
      <c r="H55">
        <v>45</v>
      </c>
      <c r="I55" s="2">
        <f t="shared" si="1"/>
        <v>82.15</v>
      </c>
    </row>
    <row r="56" spans="1:9">
      <c r="A56" t="s">
        <v>118</v>
      </c>
      <c r="B56" t="s">
        <v>117</v>
      </c>
      <c r="C56">
        <v>75.3</v>
      </c>
      <c r="D56">
        <v>37.65</v>
      </c>
      <c r="G56">
        <v>87</v>
      </c>
      <c r="H56">
        <v>43.5</v>
      </c>
      <c r="I56" s="2">
        <f t="shared" si="1"/>
        <v>81.150000000000006</v>
      </c>
    </row>
    <row r="57" spans="1:9">
      <c r="A57" t="s">
        <v>109</v>
      </c>
      <c r="B57" t="s">
        <v>108</v>
      </c>
      <c r="C57">
        <v>56.8</v>
      </c>
      <c r="D57">
        <v>28.4</v>
      </c>
      <c r="G57">
        <v>91</v>
      </c>
      <c r="H57">
        <v>45.5</v>
      </c>
      <c r="I57" s="2">
        <f t="shared" si="1"/>
        <v>73.900000000000006</v>
      </c>
    </row>
    <row r="58" spans="1:9">
      <c r="A58" t="s">
        <v>107</v>
      </c>
      <c r="B58" t="s">
        <v>108</v>
      </c>
      <c r="C58">
        <v>58.6</v>
      </c>
      <c r="D58">
        <v>29.3</v>
      </c>
      <c r="G58">
        <v>82.33</v>
      </c>
      <c r="H58">
        <v>41.164999999999999</v>
      </c>
      <c r="I58" s="2">
        <f t="shared" si="1"/>
        <v>70.465000000000003</v>
      </c>
    </row>
    <row r="59" spans="1:9">
      <c r="A59" t="s">
        <v>154</v>
      </c>
      <c r="B59" t="s">
        <v>155</v>
      </c>
      <c r="C59">
        <v>61.5</v>
      </c>
      <c r="D59">
        <v>30.75</v>
      </c>
      <c r="G59">
        <v>85.33</v>
      </c>
      <c r="H59">
        <v>42.664999999999999</v>
      </c>
      <c r="I59" s="2">
        <f t="shared" si="1"/>
        <v>73.414999999999992</v>
      </c>
    </row>
    <row r="60" spans="1:9">
      <c r="A60" t="s">
        <v>156</v>
      </c>
      <c r="B60" t="s">
        <v>155</v>
      </c>
      <c r="C60">
        <v>62.5</v>
      </c>
      <c r="D60">
        <v>31.25</v>
      </c>
      <c r="G60">
        <v>80.67</v>
      </c>
      <c r="H60">
        <v>40.335000000000001</v>
      </c>
      <c r="I60" s="2">
        <f t="shared" si="1"/>
        <v>71.585000000000008</v>
      </c>
    </row>
    <row r="61" spans="1:9">
      <c r="A61" t="s">
        <v>110</v>
      </c>
      <c r="B61" t="s">
        <v>111</v>
      </c>
      <c r="C61">
        <v>68.8</v>
      </c>
      <c r="D61">
        <v>34.4</v>
      </c>
      <c r="G61">
        <v>82.67</v>
      </c>
      <c r="H61">
        <v>41.335000000000001</v>
      </c>
      <c r="I61" s="2">
        <f t="shared" si="1"/>
        <v>75.734999999999999</v>
      </c>
    </row>
    <row r="62" spans="1:9">
      <c r="A62" t="s">
        <v>112</v>
      </c>
      <c r="B62" t="s">
        <v>111</v>
      </c>
      <c r="C62">
        <v>64.099999999999994</v>
      </c>
      <c r="D62">
        <v>32.049999999999997</v>
      </c>
      <c r="G62">
        <v>84.67</v>
      </c>
      <c r="H62">
        <v>42.335000000000001</v>
      </c>
      <c r="I62" s="2">
        <f t="shared" si="1"/>
        <v>74.384999999999991</v>
      </c>
    </row>
    <row r="63" spans="1:9">
      <c r="A63" t="s">
        <v>129</v>
      </c>
      <c r="B63" t="s">
        <v>130</v>
      </c>
      <c r="C63">
        <v>73.5</v>
      </c>
      <c r="D63">
        <v>36.75</v>
      </c>
      <c r="G63">
        <v>80.67</v>
      </c>
      <c r="H63">
        <v>40.335000000000001</v>
      </c>
      <c r="I63" s="2">
        <f t="shared" si="1"/>
        <v>77.085000000000008</v>
      </c>
    </row>
    <row r="64" spans="1:9">
      <c r="A64" t="s">
        <v>131</v>
      </c>
      <c r="B64" t="s">
        <v>130</v>
      </c>
      <c r="C64">
        <v>71</v>
      </c>
      <c r="D64">
        <v>35.5</v>
      </c>
      <c r="G64">
        <v>82</v>
      </c>
      <c r="H64">
        <v>41</v>
      </c>
      <c r="I64" s="2">
        <f t="shared" si="1"/>
        <v>76.5</v>
      </c>
    </row>
    <row r="65" spans="1:9">
      <c r="A65" t="s">
        <v>172</v>
      </c>
      <c r="B65" t="s">
        <v>173</v>
      </c>
      <c r="C65">
        <v>83.6</v>
      </c>
      <c r="D65">
        <v>25.08</v>
      </c>
      <c r="E65">
        <v>87</v>
      </c>
      <c r="F65">
        <f t="shared" ref="F65:F70" si="2">E65*0.4</f>
        <v>34.800000000000004</v>
      </c>
      <c r="G65">
        <v>90.66</v>
      </c>
      <c r="H65">
        <v>27.198</v>
      </c>
      <c r="I65" s="2">
        <f t="shared" si="1"/>
        <v>87.078000000000003</v>
      </c>
    </row>
    <row r="66" spans="1:9">
      <c r="A66" t="s">
        <v>174</v>
      </c>
      <c r="B66" t="s">
        <v>173</v>
      </c>
      <c r="C66">
        <v>78</v>
      </c>
      <c r="D66">
        <v>23.4</v>
      </c>
      <c r="E66">
        <v>79</v>
      </c>
      <c r="F66">
        <f t="shared" si="2"/>
        <v>31.6</v>
      </c>
      <c r="G66">
        <v>89.33</v>
      </c>
      <c r="H66">
        <v>26.798999999999999</v>
      </c>
      <c r="I66" s="2">
        <f t="shared" ref="I66:I95" si="3">D66+F66+H66</f>
        <v>81.799000000000007</v>
      </c>
    </row>
    <row r="67" spans="1:9">
      <c r="A67" t="s">
        <v>139</v>
      </c>
      <c r="B67" t="s">
        <v>138</v>
      </c>
      <c r="C67">
        <v>65.3</v>
      </c>
      <c r="D67">
        <v>19.59</v>
      </c>
      <c r="E67">
        <v>84.18</v>
      </c>
      <c r="F67">
        <f t="shared" si="2"/>
        <v>33.672000000000004</v>
      </c>
      <c r="G67">
        <v>90.66</v>
      </c>
      <c r="H67">
        <v>27.198</v>
      </c>
      <c r="I67" s="2">
        <f t="shared" si="3"/>
        <v>80.460000000000008</v>
      </c>
    </row>
    <row r="68" spans="1:9">
      <c r="A68" t="s">
        <v>137</v>
      </c>
      <c r="B68" t="s">
        <v>138</v>
      </c>
      <c r="C68">
        <v>65.099999999999994</v>
      </c>
      <c r="D68">
        <v>19.53</v>
      </c>
      <c r="E68">
        <v>80.67</v>
      </c>
      <c r="F68">
        <f t="shared" si="2"/>
        <v>32.268000000000001</v>
      </c>
      <c r="G68">
        <v>87.66</v>
      </c>
      <c r="H68">
        <v>26.297999999999998</v>
      </c>
      <c r="I68" s="2">
        <f t="shared" si="3"/>
        <v>78.096000000000004</v>
      </c>
    </row>
    <row r="69" spans="1:9">
      <c r="A69" t="s">
        <v>119</v>
      </c>
      <c r="B69" t="s">
        <v>120</v>
      </c>
      <c r="C69">
        <v>88.4</v>
      </c>
      <c r="D69">
        <v>26.52</v>
      </c>
      <c r="E69">
        <v>84.33</v>
      </c>
      <c r="F69">
        <f t="shared" si="2"/>
        <v>33.731999999999999</v>
      </c>
      <c r="G69">
        <v>88</v>
      </c>
      <c r="H69">
        <v>26.4</v>
      </c>
      <c r="I69" s="2">
        <f t="shared" si="3"/>
        <v>86.651999999999987</v>
      </c>
    </row>
    <row r="70" spans="1:9">
      <c r="A70" t="s">
        <v>121</v>
      </c>
      <c r="B70" t="s">
        <v>120</v>
      </c>
      <c r="C70">
        <v>88</v>
      </c>
      <c r="D70">
        <v>26.4</v>
      </c>
      <c r="E70">
        <v>81</v>
      </c>
      <c r="F70">
        <f t="shared" si="2"/>
        <v>32.4</v>
      </c>
      <c r="G70">
        <v>83</v>
      </c>
      <c r="H70">
        <v>24.9</v>
      </c>
      <c r="I70" s="2">
        <f t="shared" si="3"/>
        <v>83.699999999999989</v>
      </c>
    </row>
    <row r="71" spans="1:9">
      <c r="A71" t="s">
        <v>162</v>
      </c>
      <c r="B71" t="s">
        <v>161</v>
      </c>
      <c r="C71">
        <v>72.5</v>
      </c>
      <c r="D71">
        <v>36.25</v>
      </c>
      <c r="G71">
        <v>86.33</v>
      </c>
      <c r="H71">
        <v>43.164999999999999</v>
      </c>
      <c r="I71" s="2">
        <f t="shared" si="3"/>
        <v>79.414999999999992</v>
      </c>
    </row>
    <row r="72" spans="1:9">
      <c r="A72" t="s">
        <v>160</v>
      </c>
      <c r="B72" t="s">
        <v>161</v>
      </c>
      <c r="C72">
        <v>67</v>
      </c>
      <c r="D72">
        <v>33.5</v>
      </c>
      <c r="G72">
        <v>80.33</v>
      </c>
      <c r="H72">
        <v>40.164999999999999</v>
      </c>
      <c r="I72" s="2">
        <f t="shared" si="3"/>
        <v>73.664999999999992</v>
      </c>
    </row>
    <row r="73" spans="1:9">
      <c r="A73" t="s">
        <v>163</v>
      </c>
      <c r="B73" t="s">
        <v>164</v>
      </c>
      <c r="C73">
        <v>65.5</v>
      </c>
      <c r="D73">
        <v>32.75</v>
      </c>
      <c r="G73">
        <v>84.33</v>
      </c>
      <c r="H73">
        <v>42.164999999999999</v>
      </c>
      <c r="I73" s="2">
        <f t="shared" si="3"/>
        <v>74.914999999999992</v>
      </c>
    </row>
    <row r="74" spans="1:9">
      <c r="A74" t="s">
        <v>165</v>
      </c>
      <c r="B74" t="s">
        <v>164</v>
      </c>
      <c r="C74">
        <v>62.2</v>
      </c>
      <c r="D74">
        <v>31.1</v>
      </c>
      <c r="G74">
        <v>80.67</v>
      </c>
      <c r="H74">
        <v>40.335000000000001</v>
      </c>
      <c r="I74" s="2">
        <f t="shared" si="3"/>
        <v>71.435000000000002</v>
      </c>
    </row>
    <row r="75" spans="1:9">
      <c r="A75" t="s">
        <v>11</v>
      </c>
      <c r="B75" t="s">
        <v>12</v>
      </c>
      <c r="C75">
        <v>81.2</v>
      </c>
      <c r="D75">
        <v>40.6</v>
      </c>
      <c r="G75">
        <v>93.33</v>
      </c>
      <c r="H75">
        <v>46.664999999999999</v>
      </c>
      <c r="I75" s="2">
        <f t="shared" si="3"/>
        <v>87.265000000000001</v>
      </c>
    </row>
    <row r="76" spans="1:9">
      <c r="A76" t="s">
        <v>38</v>
      </c>
      <c r="B76" t="s">
        <v>12</v>
      </c>
      <c r="C76">
        <v>78.7</v>
      </c>
      <c r="D76">
        <v>39.35</v>
      </c>
      <c r="G76">
        <v>89</v>
      </c>
      <c r="H76">
        <v>44.5</v>
      </c>
      <c r="I76" s="2">
        <f t="shared" si="3"/>
        <v>83.85</v>
      </c>
    </row>
    <row r="77" spans="1:9">
      <c r="A77" t="s">
        <v>41</v>
      </c>
      <c r="B77" t="s">
        <v>12</v>
      </c>
      <c r="C77">
        <v>79.099999999999994</v>
      </c>
      <c r="D77">
        <v>39.549999999999997</v>
      </c>
      <c r="G77">
        <v>88</v>
      </c>
      <c r="H77">
        <v>44</v>
      </c>
      <c r="I77" s="2">
        <f t="shared" si="3"/>
        <v>83.55</v>
      </c>
    </row>
    <row r="78" spans="1:9">
      <c r="A78" t="s">
        <v>27</v>
      </c>
      <c r="B78" t="s">
        <v>12</v>
      </c>
      <c r="C78">
        <v>76.599999999999994</v>
      </c>
      <c r="D78">
        <v>38.299999999999997</v>
      </c>
      <c r="G78">
        <v>89.5</v>
      </c>
      <c r="H78">
        <v>44.75</v>
      </c>
      <c r="I78" s="2">
        <f t="shared" si="3"/>
        <v>83.05</v>
      </c>
    </row>
    <row r="79" spans="1:9">
      <c r="A79" t="s">
        <v>28</v>
      </c>
      <c r="B79" t="s">
        <v>12</v>
      </c>
      <c r="C79">
        <v>77</v>
      </c>
      <c r="D79">
        <v>38.5</v>
      </c>
      <c r="G79">
        <v>87.67</v>
      </c>
      <c r="H79">
        <v>43.835000000000001</v>
      </c>
      <c r="I79" s="2">
        <f t="shared" si="3"/>
        <v>82.335000000000008</v>
      </c>
    </row>
    <row r="80" spans="1:9">
      <c r="A80" t="s">
        <v>39</v>
      </c>
      <c r="B80" t="s">
        <v>12</v>
      </c>
      <c r="C80">
        <v>80</v>
      </c>
      <c r="D80">
        <v>40</v>
      </c>
      <c r="G80">
        <v>83.67</v>
      </c>
      <c r="H80">
        <v>41.835000000000001</v>
      </c>
      <c r="I80" s="2">
        <f t="shared" si="3"/>
        <v>81.835000000000008</v>
      </c>
    </row>
    <row r="81" spans="1:9">
      <c r="A81" t="s">
        <v>37</v>
      </c>
      <c r="B81" t="s">
        <v>12</v>
      </c>
      <c r="C81">
        <v>78.3</v>
      </c>
      <c r="D81">
        <v>39.15</v>
      </c>
      <c r="G81">
        <v>84.67</v>
      </c>
      <c r="H81">
        <v>42.335000000000001</v>
      </c>
      <c r="I81" s="2">
        <f t="shared" si="3"/>
        <v>81.484999999999999</v>
      </c>
    </row>
    <row r="82" spans="1:9">
      <c r="A82" t="s">
        <v>20</v>
      </c>
      <c r="B82" t="s">
        <v>12</v>
      </c>
      <c r="C82">
        <v>76.3</v>
      </c>
      <c r="D82">
        <v>38.15</v>
      </c>
      <c r="G82">
        <v>85.83</v>
      </c>
      <c r="H82">
        <v>42.914999999999999</v>
      </c>
      <c r="I82" s="2">
        <f t="shared" si="3"/>
        <v>81.064999999999998</v>
      </c>
    </row>
    <row r="83" spans="1:9">
      <c r="A83" t="s">
        <v>22</v>
      </c>
      <c r="B83" t="s">
        <v>12</v>
      </c>
      <c r="C83">
        <v>77.8</v>
      </c>
      <c r="D83">
        <v>38.9</v>
      </c>
      <c r="G83">
        <v>84</v>
      </c>
      <c r="H83">
        <v>42</v>
      </c>
      <c r="I83" s="2">
        <f t="shared" si="3"/>
        <v>80.900000000000006</v>
      </c>
    </row>
    <row r="84" spans="1:9">
      <c r="A84" t="s">
        <v>32</v>
      </c>
      <c r="B84" t="s">
        <v>12</v>
      </c>
      <c r="C84">
        <v>76.7</v>
      </c>
      <c r="D84">
        <v>38.35</v>
      </c>
      <c r="G84">
        <v>84.5</v>
      </c>
      <c r="H84">
        <v>42.25</v>
      </c>
      <c r="I84" s="2">
        <f t="shared" si="3"/>
        <v>80.599999999999994</v>
      </c>
    </row>
    <row r="85" spans="1:9">
      <c r="A85" t="s">
        <v>21</v>
      </c>
      <c r="B85" t="s">
        <v>12</v>
      </c>
      <c r="C85">
        <v>75.8</v>
      </c>
      <c r="D85">
        <v>37.9</v>
      </c>
      <c r="G85">
        <v>85.33</v>
      </c>
      <c r="H85">
        <v>42.664999999999999</v>
      </c>
      <c r="I85" s="2">
        <f t="shared" si="3"/>
        <v>80.564999999999998</v>
      </c>
    </row>
    <row r="86" spans="1:9">
      <c r="A86" t="s">
        <v>15</v>
      </c>
      <c r="B86" t="s">
        <v>12</v>
      </c>
      <c r="C86">
        <v>75.7</v>
      </c>
      <c r="D86">
        <v>37.85</v>
      </c>
      <c r="G86">
        <v>85.33</v>
      </c>
      <c r="H86">
        <v>42.664999999999999</v>
      </c>
      <c r="I86" s="2">
        <f t="shared" si="3"/>
        <v>80.515000000000001</v>
      </c>
    </row>
    <row r="87" spans="1:9">
      <c r="A87" t="s">
        <v>25</v>
      </c>
      <c r="B87" t="s">
        <v>12</v>
      </c>
      <c r="C87">
        <v>76.7</v>
      </c>
      <c r="D87">
        <v>38.35</v>
      </c>
      <c r="G87">
        <v>84.17</v>
      </c>
      <c r="H87">
        <v>42.085000000000001</v>
      </c>
      <c r="I87" s="2">
        <f t="shared" si="3"/>
        <v>80.435000000000002</v>
      </c>
    </row>
    <row r="88" spans="1:9">
      <c r="A88" t="s">
        <v>42</v>
      </c>
      <c r="B88" t="s">
        <v>12</v>
      </c>
      <c r="C88">
        <v>77.8</v>
      </c>
      <c r="D88">
        <v>38.9</v>
      </c>
      <c r="G88">
        <v>82.83</v>
      </c>
      <c r="H88">
        <v>41.414999999999999</v>
      </c>
      <c r="I88" s="2">
        <f t="shared" si="3"/>
        <v>80.314999999999998</v>
      </c>
    </row>
    <row r="89" spans="1:9">
      <c r="A89" t="s">
        <v>40</v>
      </c>
      <c r="B89" t="s">
        <v>12</v>
      </c>
      <c r="C89">
        <v>76.2</v>
      </c>
      <c r="D89">
        <v>38.1</v>
      </c>
      <c r="G89">
        <v>83.83</v>
      </c>
      <c r="H89">
        <v>41.914999999999999</v>
      </c>
      <c r="I89" s="2">
        <f t="shared" si="3"/>
        <v>80.015000000000001</v>
      </c>
    </row>
    <row r="90" spans="1:9">
      <c r="A90" t="s">
        <v>23</v>
      </c>
      <c r="B90" t="s">
        <v>12</v>
      </c>
      <c r="C90">
        <v>75.7</v>
      </c>
      <c r="D90">
        <v>37.85</v>
      </c>
      <c r="G90">
        <v>83.5</v>
      </c>
      <c r="H90">
        <v>41.75</v>
      </c>
      <c r="I90" s="2">
        <f t="shared" si="3"/>
        <v>79.599999999999994</v>
      </c>
    </row>
    <row r="91" spans="1:9">
      <c r="A91" t="s">
        <v>43</v>
      </c>
      <c r="B91" t="s">
        <v>12</v>
      </c>
      <c r="C91">
        <v>75.8</v>
      </c>
      <c r="D91">
        <v>37.9</v>
      </c>
      <c r="G91">
        <v>82.83</v>
      </c>
      <c r="H91">
        <v>41.414999999999999</v>
      </c>
      <c r="I91" s="2">
        <f t="shared" si="3"/>
        <v>79.314999999999998</v>
      </c>
    </row>
    <row r="92" spans="1:9">
      <c r="A92" t="s">
        <v>31</v>
      </c>
      <c r="B92" t="s">
        <v>12</v>
      </c>
      <c r="C92">
        <v>75.8</v>
      </c>
      <c r="D92">
        <v>37.9</v>
      </c>
      <c r="G92">
        <v>82.67</v>
      </c>
      <c r="H92">
        <v>41.335000000000001</v>
      </c>
      <c r="I92" s="2">
        <f t="shared" si="3"/>
        <v>79.234999999999999</v>
      </c>
    </row>
    <row r="93" spans="1:9">
      <c r="A93" t="s">
        <v>45</v>
      </c>
      <c r="B93" t="s">
        <v>12</v>
      </c>
      <c r="C93">
        <v>76.3</v>
      </c>
      <c r="D93">
        <v>38.15</v>
      </c>
      <c r="G93">
        <v>81.83</v>
      </c>
      <c r="H93">
        <v>40.914999999999999</v>
      </c>
      <c r="I93" s="2">
        <f t="shared" si="3"/>
        <v>79.064999999999998</v>
      </c>
    </row>
    <row r="94" spans="1:9">
      <c r="A94" t="s">
        <v>13</v>
      </c>
      <c r="B94" t="s">
        <v>12</v>
      </c>
      <c r="C94">
        <v>76.5</v>
      </c>
      <c r="D94">
        <v>38.25</v>
      </c>
      <c r="G94">
        <v>81</v>
      </c>
      <c r="H94">
        <v>40.5</v>
      </c>
      <c r="I94" s="2">
        <f t="shared" si="3"/>
        <v>78.75</v>
      </c>
    </row>
    <row r="95" spans="1:9">
      <c r="A95" t="s">
        <v>34</v>
      </c>
      <c r="B95" t="s">
        <v>12</v>
      </c>
      <c r="C95">
        <v>76.099999999999994</v>
      </c>
      <c r="D95">
        <v>38.049999999999997</v>
      </c>
      <c r="G95">
        <v>81</v>
      </c>
      <c r="H95">
        <v>40.5</v>
      </c>
      <c r="I95" s="2">
        <f t="shared" si="3"/>
        <v>78.55</v>
      </c>
    </row>
    <row r="96" spans="1:9">
      <c r="A96" t="s">
        <v>187</v>
      </c>
      <c r="B96" t="s">
        <v>12</v>
      </c>
      <c r="C96">
        <v>77.8</v>
      </c>
      <c r="D96">
        <v>38.9</v>
      </c>
    </row>
    <row r="97" spans="1:9">
      <c r="A97" t="s">
        <v>54</v>
      </c>
      <c r="B97" t="s">
        <v>55</v>
      </c>
      <c r="C97">
        <v>83.5</v>
      </c>
      <c r="D97">
        <v>41.75</v>
      </c>
      <c r="G97">
        <v>80.33</v>
      </c>
      <c r="H97">
        <v>40.164999999999999</v>
      </c>
      <c r="I97" s="2">
        <f t="shared" ref="I97:I128" si="4">D97+F97+H97</f>
        <v>81.914999999999992</v>
      </c>
    </row>
    <row r="98" spans="1:9">
      <c r="A98" t="s">
        <v>56</v>
      </c>
      <c r="B98" t="s">
        <v>55</v>
      </c>
      <c r="C98">
        <v>63</v>
      </c>
      <c r="D98">
        <v>31.5</v>
      </c>
      <c r="G98">
        <v>83.33</v>
      </c>
      <c r="H98">
        <v>41.664999999999999</v>
      </c>
      <c r="I98" s="2">
        <f t="shared" si="4"/>
        <v>73.164999999999992</v>
      </c>
    </row>
    <row r="99" spans="1:9">
      <c r="A99" t="s">
        <v>59</v>
      </c>
      <c r="B99" t="s">
        <v>55</v>
      </c>
      <c r="C99">
        <v>60.8</v>
      </c>
      <c r="D99">
        <v>30.4</v>
      </c>
      <c r="G99">
        <v>85</v>
      </c>
      <c r="H99">
        <v>42.5</v>
      </c>
      <c r="I99" s="2">
        <f t="shared" si="4"/>
        <v>72.900000000000006</v>
      </c>
    </row>
    <row r="100" spans="1:9">
      <c r="A100" t="s">
        <v>57</v>
      </c>
      <c r="B100" t="s">
        <v>55</v>
      </c>
      <c r="C100">
        <v>63</v>
      </c>
      <c r="D100">
        <v>31.5</v>
      </c>
      <c r="G100">
        <v>82.67</v>
      </c>
      <c r="H100">
        <v>41.335000000000001</v>
      </c>
      <c r="I100" s="2">
        <f t="shared" si="4"/>
        <v>72.835000000000008</v>
      </c>
    </row>
    <row r="101" spans="1:9">
      <c r="A101" t="s">
        <v>58</v>
      </c>
      <c r="B101" t="s">
        <v>55</v>
      </c>
      <c r="C101">
        <v>62.5</v>
      </c>
      <c r="D101">
        <v>31.25</v>
      </c>
      <c r="G101">
        <v>81.67</v>
      </c>
      <c r="H101">
        <v>40.835000000000001</v>
      </c>
      <c r="I101" s="2">
        <f t="shared" si="4"/>
        <v>72.085000000000008</v>
      </c>
    </row>
    <row r="102" spans="1:9">
      <c r="A102" t="s">
        <v>62</v>
      </c>
      <c r="B102" t="s">
        <v>55</v>
      </c>
      <c r="C102">
        <v>58.5</v>
      </c>
      <c r="D102">
        <v>29.25</v>
      </c>
      <c r="G102">
        <v>81.67</v>
      </c>
      <c r="H102">
        <v>40.835000000000001</v>
      </c>
      <c r="I102" s="2">
        <f t="shared" si="4"/>
        <v>70.085000000000008</v>
      </c>
    </row>
    <row r="103" spans="1:9">
      <c r="A103" t="s">
        <v>61</v>
      </c>
      <c r="B103" t="s">
        <v>55</v>
      </c>
      <c r="C103">
        <v>61</v>
      </c>
      <c r="D103">
        <v>30.5</v>
      </c>
      <c r="G103">
        <v>75</v>
      </c>
      <c r="H103">
        <v>37.5</v>
      </c>
      <c r="I103" s="2">
        <f t="shared" si="4"/>
        <v>68</v>
      </c>
    </row>
    <row r="104" spans="1:9">
      <c r="A104" t="s">
        <v>60</v>
      </c>
      <c r="B104" t="s">
        <v>55</v>
      </c>
      <c r="C104">
        <v>57.3</v>
      </c>
      <c r="D104">
        <v>28.65</v>
      </c>
      <c r="G104">
        <v>78</v>
      </c>
      <c r="H104">
        <v>39</v>
      </c>
      <c r="I104" s="2">
        <f t="shared" si="4"/>
        <v>67.650000000000006</v>
      </c>
    </row>
    <row r="105" spans="1:9">
      <c r="A105" t="s">
        <v>72</v>
      </c>
      <c r="B105" t="s">
        <v>73</v>
      </c>
      <c r="C105">
        <v>82.8</v>
      </c>
      <c r="D105">
        <v>41.4</v>
      </c>
      <c r="G105">
        <v>87</v>
      </c>
      <c r="H105">
        <v>43.5</v>
      </c>
      <c r="I105" s="2">
        <f t="shared" si="4"/>
        <v>84.9</v>
      </c>
    </row>
    <row r="106" spans="1:9">
      <c r="A106" t="s">
        <v>77</v>
      </c>
      <c r="B106" t="s">
        <v>73</v>
      </c>
      <c r="C106">
        <v>84</v>
      </c>
      <c r="D106">
        <v>42</v>
      </c>
      <c r="G106">
        <v>80</v>
      </c>
      <c r="H106">
        <v>40</v>
      </c>
      <c r="I106" s="2">
        <f t="shared" si="4"/>
        <v>82</v>
      </c>
    </row>
    <row r="107" spans="1:9">
      <c r="A107" t="s">
        <v>177</v>
      </c>
      <c r="B107" t="s">
        <v>176</v>
      </c>
      <c r="C107">
        <v>85.1</v>
      </c>
      <c r="D107">
        <v>25.53</v>
      </c>
      <c r="E107" s="4">
        <v>81.33</v>
      </c>
      <c r="F107">
        <f t="shared" ref="F107:F114" si="5">E107*0.4</f>
        <v>32.532000000000004</v>
      </c>
      <c r="G107">
        <v>91</v>
      </c>
      <c r="H107">
        <v>27.3</v>
      </c>
      <c r="I107" s="2">
        <f t="shared" si="4"/>
        <v>85.362000000000009</v>
      </c>
    </row>
    <row r="108" spans="1:9">
      <c r="A108" t="s">
        <v>175</v>
      </c>
      <c r="B108" t="s">
        <v>176</v>
      </c>
      <c r="C108">
        <v>81.599999999999994</v>
      </c>
      <c r="D108">
        <v>24.48</v>
      </c>
      <c r="E108" s="4">
        <v>85.67</v>
      </c>
      <c r="F108">
        <f t="shared" si="5"/>
        <v>34.268000000000001</v>
      </c>
      <c r="G108">
        <v>87.33</v>
      </c>
      <c r="H108">
        <v>26.199000000000002</v>
      </c>
      <c r="I108" s="2">
        <f t="shared" si="4"/>
        <v>84.947000000000003</v>
      </c>
    </row>
    <row r="109" spans="1:9">
      <c r="A109" t="s">
        <v>144</v>
      </c>
      <c r="B109" t="s">
        <v>141</v>
      </c>
      <c r="C109">
        <v>71.099999999999994</v>
      </c>
      <c r="D109">
        <v>21.33</v>
      </c>
      <c r="E109">
        <v>84.68</v>
      </c>
      <c r="F109">
        <f t="shared" si="5"/>
        <v>33.872000000000007</v>
      </c>
      <c r="G109">
        <v>93.66</v>
      </c>
      <c r="H109">
        <v>28.097999999999999</v>
      </c>
      <c r="I109" s="2">
        <f t="shared" si="4"/>
        <v>83.300000000000011</v>
      </c>
    </row>
    <row r="110" spans="1:9">
      <c r="A110" t="s">
        <v>143</v>
      </c>
      <c r="B110" t="s">
        <v>141</v>
      </c>
      <c r="C110">
        <v>71.599999999999994</v>
      </c>
      <c r="D110">
        <v>21.48</v>
      </c>
      <c r="E110">
        <v>83.85</v>
      </c>
      <c r="F110">
        <f t="shared" si="5"/>
        <v>33.54</v>
      </c>
      <c r="G110">
        <v>92</v>
      </c>
      <c r="H110">
        <v>27.6</v>
      </c>
      <c r="I110" s="2">
        <f t="shared" si="4"/>
        <v>82.62</v>
      </c>
    </row>
    <row r="111" spans="1:9">
      <c r="A111" t="s">
        <v>140</v>
      </c>
      <c r="B111" t="s">
        <v>141</v>
      </c>
      <c r="C111">
        <v>67.400000000000006</v>
      </c>
      <c r="D111">
        <v>20.22</v>
      </c>
      <c r="E111">
        <v>85.68</v>
      </c>
      <c r="F111">
        <f t="shared" si="5"/>
        <v>34.272000000000006</v>
      </c>
      <c r="G111">
        <v>90.66</v>
      </c>
      <c r="H111">
        <v>27.198</v>
      </c>
      <c r="I111" s="2">
        <f t="shared" si="4"/>
        <v>81.69</v>
      </c>
    </row>
    <row r="112" spans="1:9">
      <c r="A112" t="s">
        <v>142</v>
      </c>
      <c r="B112" t="s">
        <v>141</v>
      </c>
      <c r="C112">
        <v>70.599999999999994</v>
      </c>
      <c r="D112">
        <v>21.18</v>
      </c>
      <c r="E112">
        <v>78.25</v>
      </c>
      <c r="F112">
        <f t="shared" si="5"/>
        <v>31.3</v>
      </c>
      <c r="G112">
        <v>87</v>
      </c>
      <c r="H112">
        <v>26.1</v>
      </c>
      <c r="I112" s="2">
        <f t="shared" si="4"/>
        <v>78.580000000000013</v>
      </c>
    </row>
    <row r="113" spans="1:9">
      <c r="A113" t="s">
        <v>124</v>
      </c>
      <c r="B113" t="s">
        <v>123</v>
      </c>
      <c r="C113">
        <v>87.8</v>
      </c>
      <c r="D113">
        <v>26.34</v>
      </c>
      <c r="E113">
        <v>76.66</v>
      </c>
      <c r="F113">
        <f t="shared" si="5"/>
        <v>30.664000000000001</v>
      </c>
      <c r="G113">
        <v>82.33</v>
      </c>
      <c r="H113">
        <v>24.699000000000002</v>
      </c>
      <c r="I113" s="2">
        <f t="shared" si="4"/>
        <v>81.703000000000003</v>
      </c>
    </row>
    <row r="114" spans="1:9">
      <c r="A114" t="s">
        <v>122</v>
      </c>
      <c r="B114" t="s">
        <v>123</v>
      </c>
      <c r="C114">
        <v>86.5</v>
      </c>
      <c r="D114">
        <v>25.95</v>
      </c>
      <c r="E114">
        <v>75</v>
      </c>
      <c r="F114">
        <f t="shared" si="5"/>
        <v>30</v>
      </c>
      <c r="G114">
        <v>81</v>
      </c>
      <c r="H114">
        <v>24.3</v>
      </c>
      <c r="I114" s="2">
        <f t="shared" si="4"/>
        <v>80.25</v>
      </c>
    </row>
    <row r="115" spans="1:9">
      <c r="A115" t="s">
        <v>166</v>
      </c>
      <c r="B115" t="s">
        <v>167</v>
      </c>
      <c r="C115">
        <v>61.6</v>
      </c>
      <c r="D115">
        <v>30.8</v>
      </c>
      <c r="G115">
        <v>86.67</v>
      </c>
      <c r="H115">
        <v>43.335000000000001</v>
      </c>
      <c r="I115" s="2">
        <f t="shared" si="4"/>
        <v>74.135000000000005</v>
      </c>
    </row>
    <row r="116" spans="1:9">
      <c r="A116" t="s">
        <v>168</v>
      </c>
      <c r="B116" t="s">
        <v>167</v>
      </c>
      <c r="C116">
        <v>59.7</v>
      </c>
      <c r="D116">
        <v>29.85</v>
      </c>
      <c r="G116">
        <v>82.67</v>
      </c>
      <c r="H116">
        <v>41.335000000000001</v>
      </c>
      <c r="I116" s="2">
        <f t="shared" si="4"/>
        <v>71.185000000000002</v>
      </c>
    </row>
    <row r="117" spans="1:9">
      <c r="A117" t="s">
        <v>78</v>
      </c>
      <c r="B117" t="s">
        <v>79</v>
      </c>
      <c r="C117">
        <v>88</v>
      </c>
      <c r="D117">
        <v>26.4</v>
      </c>
      <c r="E117">
        <v>97.47</v>
      </c>
      <c r="F117">
        <f t="shared" ref="F117:F141" si="6">E117*0.4</f>
        <v>38.988</v>
      </c>
      <c r="G117">
        <v>89.5</v>
      </c>
      <c r="H117">
        <v>26.85</v>
      </c>
      <c r="I117" s="2">
        <f t="shared" si="4"/>
        <v>92.238</v>
      </c>
    </row>
    <row r="118" spans="1:9">
      <c r="A118" t="s">
        <v>96</v>
      </c>
      <c r="B118" t="s">
        <v>79</v>
      </c>
      <c r="C118">
        <v>87</v>
      </c>
      <c r="D118">
        <v>26.1</v>
      </c>
      <c r="E118">
        <v>97.4</v>
      </c>
      <c r="F118">
        <f t="shared" si="6"/>
        <v>38.960000000000008</v>
      </c>
      <c r="G118">
        <v>89.5</v>
      </c>
      <c r="H118">
        <v>26.85</v>
      </c>
      <c r="I118" s="2">
        <f t="shared" si="4"/>
        <v>91.91</v>
      </c>
    </row>
    <row r="119" spans="1:9">
      <c r="A119" t="s">
        <v>82</v>
      </c>
      <c r="B119" t="s">
        <v>79</v>
      </c>
      <c r="C119">
        <v>87.5</v>
      </c>
      <c r="D119">
        <v>26.25</v>
      </c>
      <c r="E119">
        <v>96.33</v>
      </c>
      <c r="F119">
        <f t="shared" si="6"/>
        <v>38.532000000000004</v>
      </c>
      <c r="G119">
        <v>90.4</v>
      </c>
      <c r="H119">
        <v>27.12</v>
      </c>
      <c r="I119" s="2">
        <f t="shared" si="4"/>
        <v>91.902000000000015</v>
      </c>
    </row>
    <row r="120" spans="1:9">
      <c r="A120" t="s">
        <v>94</v>
      </c>
      <c r="B120" t="s">
        <v>79</v>
      </c>
      <c r="C120">
        <v>90</v>
      </c>
      <c r="D120">
        <v>27</v>
      </c>
      <c r="E120">
        <v>93.37</v>
      </c>
      <c r="F120">
        <f t="shared" si="6"/>
        <v>37.348000000000006</v>
      </c>
      <c r="G120">
        <v>90</v>
      </c>
      <c r="H120">
        <v>27</v>
      </c>
      <c r="I120" s="2">
        <f t="shared" si="4"/>
        <v>91.348000000000013</v>
      </c>
    </row>
    <row r="121" spans="1:9">
      <c r="A121" t="s">
        <v>93</v>
      </c>
      <c r="B121" t="s">
        <v>79</v>
      </c>
      <c r="C121">
        <v>88.5</v>
      </c>
      <c r="D121">
        <v>26.55</v>
      </c>
      <c r="E121">
        <v>96.03</v>
      </c>
      <c r="F121">
        <f t="shared" si="6"/>
        <v>38.412000000000006</v>
      </c>
      <c r="G121">
        <v>87.7</v>
      </c>
      <c r="H121">
        <v>26.31</v>
      </c>
      <c r="I121" s="2">
        <f t="shared" si="4"/>
        <v>91.272000000000006</v>
      </c>
    </row>
    <row r="122" spans="1:9">
      <c r="A122" t="s">
        <v>99</v>
      </c>
      <c r="B122" t="s">
        <v>79</v>
      </c>
      <c r="C122">
        <v>86.8</v>
      </c>
      <c r="D122">
        <v>26.04</v>
      </c>
      <c r="E122">
        <v>97.27</v>
      </c>
      <c r="F122">
        <f t="shared" si="6"/>
        <v>38.908000000000001</v>
      </c>
      <c r="G122">
        <v>86.5</v>
      </c>
      <c r="H122">
        <v>25.95</v>
      </c>
      <c r="I122" s="2">
        <f t="shared" si="4"/>
        <v>90.89800000000001</v>
      </c>
    </row>
    <row r="123" spans="1:9">
      <c r="A123" t="s">
        <v>91</v>
      </c>
      <c r="B123" t="s">
        <v>79</v>
      </c>
      <c r="C123">
        <v>88</v>
      </c>
      <c r="D123">
        <v>26.4</v>
      </c>
      <c r="E123">
        <v>94.2</v>
      </c>
      <c r="F123">
        <f t="shared" si="6"/>
        <v>37.68</v>
      </c>
      <c r="G123">
        <v>87.6</v>
      </c>
      <c r="H123">
        <v>26.28</v>
      </c>
      <c r="I123" s="2">
        <f t="shared" si="4"/>
        <v>90.36</v>
      </c>
    </row>
    <row r="124" spans="1:9">
      <c r="A124" t="s">
        <v>90</v>
      </c>
      <c r="B124" t="s">
        <v>79</v>
      </c>
      <c r="C124">
        <v>87.5</v>
      </c>
      <c r="D124">
        <v>26.25</v>
      </c>
      <c r="E124">
        <v>91.57</v>
      </c>
      <c r="F124">
        <f t="shared" si="6"/>
        <v>36.628</v>
      </c>
      <c r="G124">
        <v>91.1</v>
      </c>
      <c r="H124">
        <v>27.33</v>
      </c>
      <c r="I124" s="2">
        <f t="shared" si="4"/>
        <v>90.207999999999998</v>
      </c>
    </row>
    <row r="125" spans="1:9">
      <c r="A125" t="s">
        <v>95</v>
      </c>
      <c r="B125" t="s">
        <v>79</v>
      </c>
      <c r="C125">
        <v>87.5</v>
      </c>
      <c r="D125">
        <v>26.25</v>
      </c>
      <c r="E125">
        <v>94.33</v>
      </c>
      <c r="F125">
        <f t="shared" si="6"/>
        <v>37.731999999999999</v>
      </c>
      <c r="G125">
        <v>87</v>
      </c>
      <c r="H125">
        <v>26.1</v>
      </c>
      <c r="I125" s="2">
        <f t="shared" si="4"/>
        <v>90.081999999999994</v>
      </c>
    </row>
    <row r="126" spans="1:9">
      <c r="A126" t="s">
        <v>89</v>
      </c>
      <c r="B126" t="s">
        <v>79</v>
      </c>
      <c r="C126">
        <v>86</v>
      </c>
      <c r="D126">
        <v>25.8</v>
      </c>
      <c r="E126">
        <v>94.07</v>
      </c>
      <c r="F126">
        <f t="shared" si="6"/>
        <v>37.628</v>
      </c>
      <c r="G126">
        <v>87.1</v>
      </c>
      <c r="H126">
        <v>26.13</v>
      </c>
      <c r="I126" s="2">
        <f t="shared" si="4"/>
        <v>89.557999999999993</v>
      </c>
    </row>
    <row r="127" spans="1:9">
      <c r="A127" t="s">
        <v>100</v>
      </c>
      <c r="B127" t="s">
        <v>79</v>
      </c>
      <c r="C127">
        <v>87</v>
      </c>
      <c r="D127">
        <v>26.1</v>
      </c>
      <c r="E127">
        <v>95.27</v>
      </c>
      <c r="F127">
        <f t="shared" si="6"/>
        <v>38.107999999999997</v>
      </c>
      <c r="G127">
        <v>84.2</v>
      </c>
      <c r="H127">
        <v>25.26</v>
      </c>
      <c r="I127" s="2">
        <f t="shared" si="4"/>
        <v>89.468000000000004</v>
      </c>
    </row>
    <row r="128" spans="1:9">
      <c r="A128" t="s">
        <v>86</v>
      </c>
      <c r="B128" t="s">
        <v>79</v>
      </c>
      <c r="C128">
        <v>86.5</v>
      </c>
      <c r="D128">
        <v>25.95</v>
      </c>
      <c r="E128">
        <v>95.53</v>
      </c>
      <c r="F128">
        <f t="shared" si="6"/>
        <v>38.212000000000003</v>
      </c>
      <c r="G128">
        <v>83.8</v>
      </c>
      <c r="H128">
        <v>25.14</v>
      </c>
      <c r="I128" s="2">
        <f t="shared" si="4"/>
        <v>89.302000000000007</v>
      </c>
    </row>
    <row r="129" spans="1:9">
      <c r="A129" t="s">
        <v>88</v>
      </c>
      <c r="B129" t="s">
        <v>79</v>
      </c>
      <c r="C129">
        <v>87.5</v>
      </c>
      <c r="D129">
        <v>26.25</v>
      </c>
      <c r="E129">
        <v>94.2</v>
      </c>
      <c r="F129">
        <f t="shared" si="6"/>
        <v>37.68</v>
      </c>
      <c r="G129">
        <v>84.2</v>
      </c>
      <c r="H129">
        <v>25.26</v>
      </c>
      <c r="I129" s="2">
        <f t="shared" ref="I129:I147" si="7">D129+F129+H129</f>
        <v>89.19</v>
      </c>
    </row>
    <row r="130" spans="1:9">
      <c r="A130" t="s">
        <v>83</v>
      </c>
      <c r="B130" t="s">
        <v>79</v>
      </c>
      <c r="C130">
        <v>86.5</v>
      </c>
      <c r="D130">
        <v>25.95</v>
      </c>
      <c r="E130">
        <v>92.8</v>
      </c>
      <c r="F130">
        <f t="shared" si="6"/>
        <v>37.119999999999997</v>
      </c>
      <c r="G130">
        <v>85.6</v>
      </c>
      <c r="H130">
        <v>25.68</v>
      </c>
      <c r="I130" s="2">
        <f t="shared" si="7"/>
        <v>88.75</v>
      </c>
    </row>
    <row r="131" spans="1:9">
      <c r="A131" t="s">
        <v>97</v>
      </c>
      <c r="B131" t="s">
        <v>79</v>
      </c>
      <c r="C131">
        <v>85.5</v>
      </c>
      <c r="D131">
        <v>25.65</v>
      </c>
      <c r="E131">
        <v>94.37</v>
      </c>
      <c r="F131">
        <f t="shared" si="6"/>
        <v>37.748000000000005</v>
      </c>
      <c r="G131">
        <v>83.6</v>
      </c>
      <c r="H131">
        <v>25.08</v>
      </c>
      <c r="I131" s="2">
        <f t="shared" si="7"/>
        <v>88.478000000000009</v>
      </c>
    </row>
    <row r="132" spans="1:9">
      <c r="A132" t="s">
        <v>85</v>
      </c>
      <c r="B132" t="s">
        <v>79</v>
      </c>
      <c r="C132">
        <v>86</v>
      </c>
      <c r="D132">
        <v>25.8</v>
      </c>
      <c r="E132">
        <v>94.23</v>
      </c>
      <c r="F132">
        <f t="shared" si="6"/>
        <v>37.692</v>
      </c>
      <c r="G132">
        <v>82.3</v>
      </c>
      <c r="H132">
        <v>24.69</v>
      </c>
      <c r="I132" s="2">
        <f t="shared" si="7"/>
        <v>88.182000000000002</v>
      </c>
    </row>
    <row r="133" spans="1:9">
      <c r="A133" t="s">
        <v>92</v>
      </c>
      <c r="B133" t="s">
        <v>79</v>
      </c>
      <c r="C133">
        <v>88.5</v>
      </c>
      <c r="D133">
        <v>26.55</v>
      </c>
      <c r="E133">
        <v>91.5</v>
      </c>
      <c r="F133">
        <f t="shared" si="6"/>
        <v>36.6</v>
      </c>
      <c r="G133">
        <v>82</v>
      </c>
      <c r="H133">
        <v>24.6</v>
      </c>
      <c r="I133" s="2">
        <f t="shared" si="7"/>
        <v>87.75</v>
      </c>
    </row>
    <row r="134" spans="1:9">
      <c r="A134" t="s">
        <v>84</v>
      </c>
      <c r="B134" t="s">
        <v>79</v>
      </c>
      <c r="C134">
        <v>85.5</v>
      </c>
      <c r="D134">
        <v>25.65</v>
      </c>
      <c r="E134">
        <v>90.6</v>
      </c>
      <c r="F134">
        <f t="shared" si="6"/>
        <v>36.24</v>
      </c>
      <c r="G134">
        <v>84.3</v>
      </c>
      <c r="H134">
        <v>25.29</v>
      </c>
      <c r="I134" s="2">
        <f t="shared" si="7"/>
        <v>87.18</v>
      </c>
    </row>
    <row r="135" spans="1:9">
      <c r="A135" t="s">
        <v>98</v>
      </c>
      <c r="B135" t="s">
        <v>79</v>
      </c>
      <c r="C135">
        <v>85.5</v>
      </c>
      <c r="D135">
        <v>25.65</v>
      </c>
      <c r="E135">
        <v>91.7</v>
      </c>
      <c r="F135">
        <f t="shared" si="6"/>
        <v>36.68</v>
      </c>
      <c r="G135">
        <v>82.7</v>
      </c>
      <c r="H135">
        <v>24.81</v>
      </c>
      <c r="I135" s="2">
        <f t="shared" si="7"/>
        <v>87.14</v>
      </c>
    </row>
    <row r="136" spans="1:9">
      <c r="A136" t="s">
        <v>101</v>
      </c>
      <c r="B136" t="s">
        <v>79</v>
      </c>
      <c r="C136">
        <v>85.8</v>
      </c>
      <c r="D136">
        <v>25.74</v>
      </c>
      <c r="E136">
        <v>89.57</v>
      </c>
      <c r="F136">
        <f t="shared" si="6"/>
        <v>35.827999999999996</v>
      </c>
      <c r="G136">
        <v>81</v>
      </c>
      <c r="H136">
        <v>24.3</v>
      </c>
      <c r="I136" s="2">
        <f t="shared" si="7"/>
        <v>85.867999999999995</v>
      </c>
    </row>
    <row r="137" spans="1:9">
      <c r="A137" t="s">
        <v>87</v>
      </c>
      <c r="B137" t="s">
        <v>79</v>
      </c>
      <c r="C137">
        <v>85.5</v>
      </c>
      <c r="D137">
        <v>25.65</v>
      </c>
      <c r="E137">
        <v>90</v>
      </c>
      <c r="F137">
        <f t="shared" si="6"/>
        <v>36</v>
      </c>
      <c r="G137">
        <v>79.3</v>
      </c>
      <c r="H137">
        <v>23.79</v>
      </c>
      <c r="I137" s="2">
        <f t="shared" si="7"/>
        <v>85.44</v>
      </c>
    </row>
    <row r="138" spans="1:9">
      <c r="A138" t="s">
        <v>81</v>
      </c>
      <c r="B138" t="s">
        <v>79</v>
      </c>
      <c r="C138">
        <v>86</v>
      </c>
      <c r="D138">
        <v>25.8</v>
      </c>
      <c r="E138">
        <v>89.73</v>
      </c>
      <c r="F138">
        <f t="shared" si="6"/>
        <v>35.892000000000003</v>
      </c>
      <c r="G138">
        <v>78.23</v>
      </c>
      <c r="H138">
        <v>23.469000000000001</v>
      </c>
      <c r="I138" s="2">
        <f t="shared" si="7"/>
        <v>85.161000000000001</v>
      </c>
    </row>
    <row r="139" spans="1:9">
      <c r="A139" t="s">
        <v>80</v>
      </c>
      <c r="B139" t="s">
        <v>79</v>
      </c>
      <c r="C139">
        <v>85.5</v>
      </c>
      <c r="D139">
        <v>25.65</v>
      </c>
      <c r="E139">
        <v>84.53</v>
      </c>
      <c r="F139">
        <f t="shared" si="6"/>
        <v>33.812000000000005</v>
      </c>
      <c r="G139">
        <v>75.599999999999994</v>
      </c>
      <c r="H139">
        <v>22.68</v>
      </c>
      <c r="I139" s="2">
        <f t="shared" si="7"/>
        <v>82.141999999999996</v>
      </c>
    </row>
    <row r="140" spans="1:9">
      <c r="A140" t="s">
        <v>180</v>
      </c>
      <c r="B140" t="s">
        <v>179</v>
      </c>
      <c r="C140">
        <v>77.3</v>
      </c>
      <c r="D140">
        <v>23.19</v>
      </c>
      <c r="E140">
        <v>81.67</v>
      </c>
      <c r="F140">
        <f t="shared" si="6"/>
        <v>32.667999999999999</v>
      </c>
      <c r="G140">
        <v>92.33</v>
      </c>
      <c r="H140">
        <v>27.699000000000002</v>
      </c>
      <c r="I140" s="2">
        <f t="shared" si="7"/>
        <v>83.557000000000002</v>
      </c>
    </row>
    <row r="141" spans="1:9">
      <c r="A141" t="s">
        <v>178</v>
      </c>
      <c r="B141" t="s">
        <v>179</v>
      </c>
      <c r="C141">
        <v>72.5</v>
      </c>
      <c r="D141">
        <v>21.75</v>
      </c>
      <c r="E141">
        <v>83.33</v>
      </c>
      <c r="F141">
        <f t="shared" si="6"/>
        <v>33.332000000000001</v>
      </c>
      <c r="G141">
        <v>89.33</v>
      </c>
      <c r="H141">
        <v>26.798999999999999</v>
      </c>
      <c r="I141" s="2">
        <f t="shared" si="7"/>
        <v>81.881</v>
      </c>
    </row>
    <row r="142" spans="1:9">
      <c r="A142" t="s">
        <v>169</v>
      </c>
      <c r="B142" t="s">
        <v>170</v>
      </c>
      <c r="C142">
        <v>62</v>
      </c>
      <c r="D142">
        <v>31</v>
      </c>
      <c r="G142">
        <v>90.33</v>
      </c>
      <c r="H142">
        <v>45.164999999999999</v>
      </c>
      <c r="I142" s="2">
        <f t="shared" si="7"/>
        <v>76.164999999999992</v>
      </c>
    </row>
    <row r="143" spans="1:9">
      <c r="A143" t="s">
        <v>171</v>
      </c>
      <c r="B143" t="s">
        <v>170</v>
      </c>
      <c r="C143">
        <v>56.8</v>
      </c>
      <c r="D143">
        <v>28.4</v>
      </c>
      <c r="G143">
        <v>87.67</v>
      </c>
      <c r="H143">
        <v>43.835000000000001</v>
      </c>
      <c r="I143" s="2">
        <f t="shared" si="7"/>
        <v>72.234999999999999</v>
      </c>
    </row>
    <row r="144" spans="1:9">
      <c r="A144" t="s">
        <v>134</v>
      </c>
      <c r="B144" t="s">
        <v>133</v>
      </c>
      <c r="C144">
        <v>74.3</v>
      </c>
      <c r="D144">
        <v>37.15</v>
      </c>
      <c r="G144">
        <v>87</v>
      </c>
      <c r="H144">
        <v>43.5</v>
      </c>
      <c r="I144" s="2">
        <f t="shared" si="7"/>
        <v>80.650000000000006</v>
      </c>
    </row>
    <row r="145" spans="1:9">
      <c r="A145" t="s">
        <v>132</v>
      </c>
      <c r="B145" t="s">
        <v>133</v>
      </c>
      <c r="C145">
        <v>71.3</v>
      </c>
      <c r="D145">
        <v>35.65</v>
      </c>
      <c r="G145">
        <v>86.3</v>
      </c>
      <c r="H145">
        <v>43.15</v>
      </c>
      <c r="I145" s="2">
        <f t="shared" si="7"/>
        <v>78.8</v>
      </c>
    </row>
    <row r="146" spans="1:9">
      <c r="A146" t="s">
        <v>135</v>
      </c>
      <c r="B146" t="s">
        <v>133</v>
      </c>
      <c r="C146">
        <v>73.3</v>
      </c>
      <c r="D146">
        <v>36.65</v>
      </c>
      <c r="G146">
        <v>77.8</v>
      </c>
      <c r="H146">
        <v>38.9</v>
      </c>
      <c r="I146" s="2">
        <f t="shared" si="7"/>
        <v>75.55</v>
      </c>
    </row>
    <row r="147" spans="1:9">
      <c r="A147" t="s">
        <v>136</v>
      </c>
      <c r="B147" t="s">
        <v>133</v>
      </c>
      <c r="C147">
        <v>72.8</v>
      </c>
      <c r="D147">
        <v>36.4</v>
      </c>
      <c r="G147">
        <v>71.7</v>
      </c>
      <c r="H147">
        <v>35.85</v>
      </c>
      <c r="I147" s="2">
        <f t="shared" si="7"/>
        <v>72.25</v>
      </c>
    </row>
    <row r="152" spans="1:9">
      <c r="E152" s="5"/>
      <c r="F152" s="5"/>
    </row>
    <row r="153" spans="1:9" ht="13.5">
      <c r="E153" s="3"/>
      <c r="F153" s="5"/>
    </row>
    <row r="154" spans="1:9" ht="13.5">
      <c r="E154" s="3"/>
      <c r="F154" s="5"/>
    </row>
    <row r="155" spans="1:9">
      <c r="E155" s="5"/>
      <c r="F155" s="5"/>
    </row>
    <row r="156" spans="1:9">
      <c r="E156" s="5"/>
      <c r="F156" s="5"/>
    </row>
    <row r="157" spans="1:9">
      <c r="E157" s="5"/>
      <c r="F157" s="5"/>
    </row>
    <row r="158" spans="1:9">
      <c r="E158" s="5"/>
      <c r="F158" s="5"/>
    </row>
  </sheetData>
  <autoFilter ref="A1:J147">
    <sortState ref="A107:J108">
      <sortCondition descending="1" ref="I1"/>
    </sortState>
  </autoFilter>
  <sortState ref="A144:J158">
    <sortCondition descending="1" ref="I1"/>
  </sortState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tabSelected="1" topLeftCell="A7" zoomScale="115" zoomScaleNormal="115" workbookViewId="0">
      <selection activeCell="I45" sqref="I45"/>
    </sheetView>
  </sheetViews>
  <sheetFormatPr defaultRowHeight="12"/>
  <cols>
    <col min="1" max="1" width="8.28515625" customWidth="1"/>
    <col min="2" max="2" width="19.5703125" customWidth="1"/>
    <col min="3" max="3" width="9.85546875" customWidth="1"/>
    <col min="4" max="4" width="10.140625" customWidth="1"/>
    <col min="5" max="6" width="8.85546875" customWidth="1"/>
    <col min="8" max="8" width="10.5703125" customWidth="1"/>
    <col min="9" max="9" width="8.42578125" customWidth="1"/>
    <col min="10" max="10" width="5.42578125" style="13" bestFit="1" customWidth="1"/>
    <col min="11" max="11" width="0" hidden="1" customWidth="1"/>
    <col min="12" max="12" width="9.140625" hidden="1" customWidth="1"/>
    <col min="13" max="14" width="13.140625" hidden="1" customWidth="1"/>
    <col min="15" max="15" width="17.42578125" hidden="1" customWidth="1"/>
    <col min="16" max="16" width="9.140625" hidden="1" customWidth="1"/>
    <col min="17" max="17" width="17.42578125" style="2" hidden="1" customWidth="1"/>
    <col min="18" max="18" width="9.140625" hidden="1" customWidth="1"/>
    <col min="19" max="19" width="5.42578125" hidden="1" customWidth="1"/>
    <col min="20" max="21" width="0" hidden="1" customWidth="1"/>
  </cols>
  <sheetData>
    <row r="1" spans="1:19" ht="39" customHeight="1">
      <c r="A1" s="16" t="s">
        <v>191</v>
      </c>
      <c r="B1" s="16"/>
      <c r="C1" s="16"/>
      <c r="D1" s="16"/>
      <c r="E1" s="16"/>
      <c r="F1" s="16"/>
      <c r="G1" s="16"/>
      <c r="H1" s="16"/>
      <c r="I1" s="16"/>
      <c r="J1" s="16"/>
    </row>
    <row r="2" spans="1:19" ht="40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  <c r="I2" s="15" t="s">
        <v>188</v>
      </c>
      <c r="J2" s="14" t="s">
        <v>8</v>
      </c>
      <c r="L2" s="6" t="s">
        <v>2</v>
      </c>
      <c r="M2" s="6" t="s">
        <v>3</v>
      </c>
      <c r="N2" s="6" t="s">
        <v>4</v>
      </c>
      <c r="O2" s="6" t="s">
        <v>5</v>
      </c>
      <c r="P2" s="6" t="s">
        <v>6</v>
      </c>
      <c r="Q2" s="8" t="s">
        <v>7</v>
      </c>
      <c r="R2" s="7" t="s">
        <v>188</v>
      </c>
      <c r="S2" s="6" t="s">
        <v>8</v>
      </c>
    </row>
    <row r="3" spans="1:19">
      <c r="A3" s="6" t="s">
        <v>46</v>
      </c>
      <c r="B3" s="6" t="s">
        <v>10</v>
      </c>
      <c r="C3" s="12">
        <f t="shared" ref="C3:C37" si="0">ROUND(L3,2)</f>
        <v>82.3</v>
      </c>
      <c r="D3" s="12">
        <f t="shared" ref="D3:D37" si="1">ROUND(M3,2)</f>
        <v>41.15</v>
      </c>
      <c r="E3" s="12">
        <f t="shared" ref="E3:E37" si="2">ROUND(N3,2)</f>
        <v>0</v>
      </c>
      <c r="F3" s="12">
        <f t="shared" ref="F3:F37" si="3">ROUND(O3,2)</f>
        <v>0</v>
      </c>
      <c r="G3" s="12">
        <f t="shared" ref="G3:G37" si="4">ROUND(P3,2)</f>
        <v>87.83</v>
      </c>
      <c r="H3" s="12">
        <f t="shared" ref="H3:H37" si="5">ROUND(Q3,2)</f>
        <v>43.92</v>
      </c>
      <c r="I3" s="12">
        <v>85.07</v>
      </c>
      <c r="J3" s="12">
        <f t="shared" ref="J3:J34" si="6">ROUND(S3,2)</f>
        <v>1</v>
      </c>
      <c r="L3" s="6">
        <v>82.3</v>
      </c>
      <c r="M3" s="6">
        <v>41.15</v>
      </c>
      <c r="N3" s="6"/>
      <c r="O3" s="6"/>
      <c r="P3" s="6">
        <v>87.83</v>
      </c>
      <c r="Q3" s="8">
        <v>43.914999999999999</v>
      </c>
      <c r="R3" s="8">
        <f t="shared" ref="R3:R12" si="7">M3+O3+Q3</f>
        <v>85.064999999999998</v>
      </c>
      <c r="S3" s="6">
        <v>1</v>
      </c>
    </row>
    <row r="4" spans="1:19">
      <c r="A4" s="6" t="s">
        <v>33</v>
      </c>
      <c r="B4" s="6" t="s">
        <v>10</v>
      </c>
      <c r="C4" s="12">
        <f t="shared" si="0"/>
        <v>81.2</v>
      </c>
      <c r="D4" s="12">
        <f t="shared" si="1"/>
        <v>40.6</v>
      </c>
      <c r="E4" s="12">
        <f t="shared" si="2"/>
        <v>0</v>
      </c>
      <c r="F4" s="12">
        <f t="shared" si="3"/>
        <v>0</v>
      </c>
      <c r="G4" s="12">
        <f t="shared" si="4"/>
        <v>85.17</v>
      </c>
      <c r="H4" s="12">
        <f t="shared" si="5"/>
        <v>42.59</v>
      </c>
      <c r="I4" s="12">
        <v>83.19</v>
      </c>
      <c r="J4" s="12">
        <f t="shared" si="6"/>
        <v>2</v>
      </c>
      <c r="L4" s="6">
        <v>81.2</v>
      </c>
      <c r="M4" s="6">
        <v>40.6</v>
      </c>
      <c r="N4" s="6"/>
      <c r="O4" s="6"/>
      <c r="P4" s="6">
        <v>85.17</v>
      </c>
      <c r="Q4" s="8">
        <v>42.585000000000001</v>
      </c>
      <c r="R4" s="8">
        <f t="shared" si="7"/>
        <v>83.185000000000002</v>
      </c>
      <c r="S4" s="6">
        <v>2</v>
      </c>
    </row>
    <row r="5" spans="1:19">
      <c r="A5" s="6" t="s">
        <v>19</v>
      </c>
      <c r="B5" s="6" t="s">
        <v>10</v>
      </c>
      <c r="C5" s="12">
        <f t="shared" si="0"/>
        <v>78</v>
      </c>
      <c r="D5" s="12">
        <f t="shared" si="1"/>
        <v>39</v>
      </c>
      <c r="E5" s="12">
        <f t="shared" si="2"/>
        <v>0</v>
      </c>
      <c r="F5" s="12">
        <f t="shared" si="3"/>
        <v>0</v>
      </c>
      <c r="G5" s="12">
        <f t="shared" si="4"/>
        <v>88.17</v>
      </c>
      <c r="H5" s="12">
        <f t="shared" si="5"/>
        <v>44.09</v>
      </c>
      <c r="I5" s="12">
        <v>83.09</v>
      </c>
      <c r="J5" s="12">
        <f t="shared" si="6"/>
        <v>3</v>
      </c>
      <c r="L5" s="6">
        <v>78</v>
      </c>
      <c r="M5" s="6">
        <v>39</v>
      </c>
      <c r="N5" s="6"/>
      <c r="O5" s="6"/>
      <c r="P5" s="6">
        <v>88.17</v>
      </c>
      <c r="Q5" s="8">
        <v>44.085000000000001</v>
      </c>
      <c r="R5" s="8">
        <f t="shared" si="7"/>
        <v>83.085000000000008</v>
      </c>
      <c r="S5" s="6">
        <v>3</v>
      </c>
    </row>
    <row r="6" spans="1:19">
      <c r="A6" s="6" t="s">
        <v>14</v>
      </c>
      <c r="B6" s="6" t="s">
        <v>10</v>
      </c>
      <c r="C6" s="12">
        <f t="shared" si="0"/>
        <v>77.8</v>
      </c>
      <c r="D6" s="12">
        <f t="shared" si="1"/>
        <v>38.9</v>
      </c>
      <c r="E6" s="12">
        <f t="shared" si="2"/>
        <v>0</v>
      </c>
      <c r="F6" s="12">
        <f t="shared" si="3"/>
        <v>0</v>
      </c>
      <c r="G6" s="12">
        <f t="shared" si="4"/>
        <v>85.83</v>
      </c>
      <c r="H6" s="12">
        <f t="shared" si="5"/>
        <v>42.92</v>
      </c>
      <c r="I6" s="12">
        <v>81.819999999999993</v>
      </c>
      <c r="J6" s="12">
        <f t="shared" si="6"/>
        <v>4</v>
      </c>
      <c r="L6" s="6">
        <v>77.8</v>
      </c>
      <c r="M6" s="6">
        <v>38.9</v>
      </c>
      <c r="N6" s="6"/>
      <c r="O6" s="6"/>
      <c r="P6" s="6">
        <v>85.83</v>
      </c>
      <c r="Q6" s="8">
        <v>42.914999999999999</v>
      </c>
      <c r="R6" s="8">
        <f t="shared" si="7"/>
        <v>81.814999999999998</v>
      </c>
      <c r="S6" s="6">
        <v>4</v>
      </c>
    </row>
    <row r="7" spans="1:19">
      <c r="A7" s="6" t="s">
        <v>44</v>
      </c>
      <c r="B7" s="6" t="s">
        <v>10</v>
      </c>
      <c r="C7" s="12">
        <f t="shared" si="0"/>
        <v>77.599999999999994</v>
      </c>
      <c r="D7" s="12">
        <f t="shared" si="1"/>
        <v>38.799999999999997</v>
      </c>
      <c r="E7" s="12">
        <f t="shared" si="2"/>
        <v>0</v>
      </c>
      <c r="F7" s="12">
        <f t="shared" si="3"/>
        <v>0</v>
      </c>
      <c r="G7" s="12">
        <f t="shared" si="4"/>
        <v>86</v>
      </c>
      <c r="H7" s="12">
        <f t="shared" si="5"/>
        <v>43</v>
      </c>
      <c r="I7" s="12">
        <v>81.8</v>
      </c>
      <c r="J7" s="12">
        <f t="shared" si="6"/>
        <v>5</v>
      </c>
      <c r="L7" s="6">
        <v>77.599999999999994</v>
      </c>
      <c r="M7" s="6">
        <v>38.799999999999997</v>
      </c>
      <c r="N7" s="6"/>
      <c r="O7" s="6"/>
      <c r="P7" s="6">
        <v>86</v>
      </c>
      <c r="Q7" s="8">
        <v>43</v>
      </c>
      <c r="R7" s="8">
        <f t="shared" si="7"/>
        <v>81.8</v>
      </c>
      <c r="S7" s="6">
        <v>5</v>
      </c>
    </row>
    <row r="8" spans="1:19">
      <c r="A8" s="6" t="s">
        <v>16</v>
      </c>
      <c r="B8" s="6" t="s">
        <v>10</v>
      </c>
      <c r="C8" s="12">
        <f t="shared" si="0"/>
        <v>80.599999999999994</v>
      </c>
      <c r="D8" s="12">
        <f t="shared" si="1"/>
        <v>40.299999999999997</v>
      </c>
      <c r="E8" s="12">
        <f t="shared" si="2"/>
        <v>0</v>
      </c>
      <c r="F8" s="12">
        <f t="shared" si="3"/>
        <v>0</v>
      </c>
      <c r="G8" s="12">
        <f t="shared" si="4"/>
        <v>82.83</v>
      </c>
      <c r="H8" s="12">
        <f t="shared" si="5"/>
        <v>41.42</v>
      </c>
      <c r="I8" s="12">
        <v>81.72</v>
      </c>
      <c r="J8" s="12">
        <f t="shared" si="6"/>
        <v>6</v>
      </c>
      <c r="L8" s="6">
        <v>80.599999999999994</v>
      </c>
      <c r="M8" s="6">
        <v>40.299999999999997</v>
      </c>
      <c r="N8" s="6"/>
      <c r="O8" s="6"/>
      <c r="P8" s="6">
        <v>82.83</v>
      </c>
      <c r="Q8" s="8">
        <v>41.414999999999999</v>
      </c>
      <c r="R8" s="8">
        <f t="shared" si="7"/>
        <v>81.715000000000003</v>
      </c>
      <c r="S8" s="6">
        <v>6</v>
      </c>
    </row>
    <row r="9" spans="1:19">
      <c r="A9" s="6" t="s">
        <v>9</v>
      </c>
      <c r="B9" s="6" t="s">
        <v>10</v>
      </c>
      <c r="C9" s="12">
        <f t="shared" si="0"/>
        <v>76.099999999999994</v>
      </c>
      <c r="D9" s="12">
        <f t="shared" si="1"/>
        <v>38.049999999999997</v>
      </c>
      <c r="E9" s="12">
        <f t="shared" si="2"/>
        <v>0</v>
      </c>
      <c r="F9" s="12">
        <f t="shared" si="3"/>
        <v>0</v>
      </c>
      <c r="G9" s="12">
        <f t="shared" si="4"/>
        <v>86.67</v>
      </c>
      <c r="H9" s="12">
        <f t="shared" si="5"/>
        <v>43.34</v>
      </c>
      <c r="I9" s="12">
        <v>81.39</v>
      </c>
      <c r="J9" s="12">
        <f t="shared" si="6"/>
        <v>7</v>
      </c>
      <c r="L9" s="6">
        <v>76.099999999999994</v>
      </c>
      <c r="M9" s="6">
        <v>38.049999999999997</v>
      </c>
      <c r="N9" s="6"/>
      <c r="O9" s="6"/>
      <c r="P9" s="6">
        <v>86.67</v>
      </c>
      <c r="Q9" s="8">
        <v>43.335000000000001</v>
      </c>
      <c r="R9" s="8">
        <f t="shared" si="7"/>
        <v>81.384999999999991</v>
      </c>
      <c r="S9" s="6">
        <v>7</v>
      </c>
    </row>
    <row r="10" spans="1:19">
      <c r="A10" s="6" t="s">
        <v>36</v>
      </c>
      <c r="B10" s="6" t="s">
        <v>10</v>
      </c>
      <c r="C10" s="12">
        <f t="shared" si="0"/>
        <v>76.099999999999994</v>
      </c>
      <c r="D10" s="12">
        <f t="shared" si="1"/>
        <v>38.049999999999997</v>
      </c>
      <c r="E10" s="12">
        <f t="shared" si="2"/>
        <v>0</v>
      </c>
      <c r="F10" s="12">
        <f t="shared" si="3"/>
        <v>0</v>
      </c>
      <c r="G10" s="12">
        <f t="shared" si="4"/>
        <v>86.67</v>
      </c>
      <c r="H10" s="12">
        <f t="shared" si="5"/>
        <v>43.34</v>
      </c>
      <c r="I10" s="12">
        <v>81.39</v>
      </c>
      <c r="J10" s="12">
        <f t="shared" si="6"/>
        <v>8</v>
      </c>
      <c r="L10" s="6">
        <v>76.099999999999994</v>
      </c>
      <c r="M10" s="6">
        <v>38.049999999999997</v>
      </c>
      <c r="N10" s="6"/>
      <c r="O10" s="6"/>
      <c r="P10" s="6">
        <v>86.67</v>
      </c>
      <c r="Q10" s="8">
        <v>43.335000000000001</v>
      </c>
      <c r="R10" s="8">
        <f t="shared" si="7"/>
        <v>81.384999999999991</v>
      </c>
      <c r="S10" s="6">
        <v>8</v>
      </c>
    </row>
    <row r="11" spans="1:19">
      <c r="A11" s="6" t="s">
        <v>26</v>
      </c>
      <c r="B11" s="6" t="s">
        <v>10</v>
      </c>
      <c r="C11" s="12">
        <f t="shared" si="0"/>
        <v>76.7</v>
      </c>
      <c r="D11" s="12">
        <f t="shared" si="1"/>
        <v>38.35</v>
      </c>
      <c r="E11" s="12">
        <f t="shared" si="2"/>
        <v>0</v>
      </c>
      <c r="F11" s="12">
        <f t="shared" si="3"/>
        <v>0</v>
      </c>
      <c r="G11" s="12">
        <f t="shared" si="4"/>
        <v>85</v>
      </c>
      <c r="H11" s="12">
        <f t="shared" si="5"/>
        <v>42.5</v>
      </c>
      <c r="I11" s="12">
        <v>80.849999999999994</v>
      </c>
      <c r="J11" s="12">
        <f t="shared" si="6"/>
        <v>9</v>
      </c>
      <c r="L11" s="6">
        <v>76.7</v>
      </c>
      <c r="M11" s="6">
        <v>38.35</v>
      </c>
      <c r="N11" s="6"/>
      <c r="O11" s="6"/>
      <c r="P11" s="6">
        <v>85</v>
      </c>
      <c r="Q11" s="8">
        <v>42.5</v>
      </c>
      <c r="R11" s="8">
        <f t="shared" si="7"/>
        <v>80.849999999999994</v>
      </c>
      <c r="S11" s="6">
        <v>9</v>
      </c>
    </row>
    <row r="12" spans="1:19">
      <c r="A12" s="6" t="s">
        <v>30</v>
      </c>
      <c r="B12" s="6" t="s">
        <v>10</v>
      </c>
      <c r="C12" s="12">
        <f t="shared" si="0"/>
        <v>79.400000000000006</v>
      </c>
      <c r="D12" s="12">
        <f t="shared" si="1"/>
        <v>39.700000000000003</v>
      </c>
      <c r="E12" s="12">
        <f t="shared" si="2"/>
        <v>0</v>
      </c>
      <c r="F12" s="12">
        <f t="shared" si="3"/>
        <v>0</v>
      </c>
      <c r="G12" s="12">
        <f t="shared" si="4"/>
        <v>79</v>
      </c>
      <c r="H12" s="12">
        <f t="shared" si="5"/>
        <v>39.5</v>
      </c>
      <c r="I12" s="12">
        <v>79.2</v>
      </c>
      <c r="J12" s="12">
        <f t="shared" si="6"/>
        <v>10</v>
      </c>
      <c r="L12" s="6">
        <v>79.400000000000006</v>
      </c>
      <c r="M12" s="6">
        <v>39.700000000000003</v>
      </c>
      <c r="N12" s="6"/>
      <c r="O12" s="6"/>
      <c r="P12" s="6">
        <v>79</v>
      </c>
      <c r="Q12" s="8">
        <v>39.5</v>
      </c>
      <c r="R12" s="8">
        <f t="shared" si="7"/>
        <v>79.2</v>
      </c>
      <c r="S12" s="6">
        <v>10</v>
      </c>
    </row>
    <row r="13" spans="1:19">
      <c r="A13" s="6" t="s">
        <v>35</v>
      </c>
      <c r="B13" s="6" t="s">
        <v>18</v>
      </c>
      <c r="C13" s="12">
        <f t="shared" si="0"/>
        <v>74.8</v>
      </c>
      <c r="D13" s="12">
        <f t="shared" si="1"/>
        <v>37.4</v>
      </c>
      <c r="E13" s="12">
        <f t="shared" si="2"/>
        <v>0</v>
      </c>
      <c r="F13" s="12">
        <f t="shared" si="3"/>
        <v>0</v>
      </c>
      <c r="G13" s="12">
        <f t="shared" si="4"/>
        <v>91.33</v>
      </c>
      <c r="H13" s="12">
        <f t="shared" si="5"/>
        <v>45.67</v>
      </c>
      <c r="I13" s="12">
        <v>83.07</v>
      </c>
      <c r="J13" s="12">
        <f t="shared" si="6"/>
        <v>1</v>
      </c>
      <c r="L13" s="6">
        <v>74.8</v>
      </c>
      <c r="M13" s="6">
        <v>37.4</v>
      </c>
      <c r="N13" s="6"/>
      <c r="O13" s="6"/>
      <c r="P13" s="6">
        <v>91.33</v>
      </c>
      <c r="Q13" s="8">
        <v>45.664999999999999</v>
      </c>
      <c r="R13" s="8">
        <v>83.064999999999998</v>
      </c>
      <c r="S13" s="6">
        <v>1</v>
      </c>
    </row>
    <row r="14" spans="1:19">
      <c r="A14" s="6" t="s">
        <v>17</v>
      </c>
      <c r="B14" s="6" t="s">
        <v>18</v>
      </c>
      <c r="C14" s="12">
        <f t="shared" si="0"/>
        <v>77.8</v>
      </c>
      <c r="D14" s="12">
        <f t="shared" si="1"/>
        <v>38.9</v>
      </c>
      <c r="E14" s="12">
        <f t="shared" si="2"/>
        <v>0</v>
      </c>
      <c r="F14" s="12">
        <f t="shared" si="3"/>
        <v>0</v>
      </c>
      <c r="G14" s="12">
        <f t="shared" si="4"/>
        <v>86</v>
      </c>
      <c r="H14" s="12">
        <f t="shared" si="5"/>
        <v>43</v>
      </c>
      <c r="I14" s="12">
        <v>81.900000000000006</v>
      </c>
      <c r="J14" s="12">
        <f t="shared" si="6"/>
        <v>2</v>
      </c>
      <c r="L14" s="6">
        <v>77.8</v>
      </c>
      <c r="M14" s="6">
        <v>38.9</v>
      </c>
      <c r="N14" s="6"/>
      <c r="O14" s="6"/>
      <c r="P14" s="6">
        <v>86</v>
      </c>
      <c r="Q14" s="8">
        <v>43</v>
      </c>
      <c r="R14" s="8">
        <v>81.900000000000006</v>
      </c>
      <c r="S14" s="6">
        <v>2</v>
      </c>
    </row>
    <row r="15" spans="1:19">
      <c r="A15" s="6" t="s">
        <v>24</v>
      </c>
      <c r="B15" s="6" t="s">
        <v>18</v>
      </c>
      <c r="C15" s="12">
        <f t="shared" si="0"/>
        <v>75.7</v>
      </c>
      <c r="D15" s="12">
        <f t="shared" si="1"/>
        <v>37.85</v>
      </c>
      <c r="E15" s="12">
        <f t="shared" si="2"/>
        <v>0</v>
      </c>
      <c r="F15" s="12">
        <f t="shared" si="3"/>
        <v>0</v>
      </c>
      <c r="G15" s="12">
        <f t="shared" si="4"/>
        <v>87</v>
      </c>
      <c r="H15" s="12">
        <f t="shared" si="5"/>
        <v>43.5</v>
      </c>
      <c r="I15" s="12">
        <v>81.349999999999994</v>
      </c>
      <c r="J15" s="12">
        <f t="shared" si="6"/>
        <v>3</v>
      </c>
      <c r="L15" s="6">
        <v>75.7</v>
      </c>
      <c r="M15" s="6">
        <v>37.85</v>
      </c>
      <c r="N15" s="6"/>
      <c r="O15" s="6"/>
      <c r="P15" s="6">
        <v>87</v>
      </c>
      <c r="Q15" s="8">
        <v>43.5</v>
      </c>
      <c r="R15" s="8">
        <v>81.349999999999994</v>
      </c>
      <c r="S15" s="6">
        <v>3</v>
      </c>
    </row>
    <row r="16" spans="1:19">
      <c r="A16" s="6" t="s">
        <v>29</v>
      </c>
      <c r="B16" s="6" t="s">
        <v>18</v>
      </c>
      <c r="C16" s="12">
        <f t="shared" si="0"/>
        <v>75.900000000000006</v>
      </c>
      <c r="D16" s="12">
        <f t="shared" si="1"/>
        <v>37.950000000000003</v>
      </c>
      <c r="E16" s="12">
        <f t="shared" si="2"/>
        <v>0</v>
      </c>
      <c r="F16" s="12">
        <f t="shared" si="3"/>
        <v>0</v>
      </c>
      <c r="G16" s="12">
        <f t="shared" si="4"/>
        <v>83.93</v>
      </c>
      <c r="H16" s="12">
        <f t="shared" si="5"/>
        <v>41.97</v>
      </c>
      <c r="I16" s="12">
        <v>79.92</v>
      </c>
      <c r="J16" s="12">
        <f t="shared" si="6"/>
        <v>4</v>
      </c>
      <c r="L16" s="6">
        <v>75.900000000000006</v>
      </c>
      <c r="M16" s="6">
        <v>37.950000000000003</v>
      </c>
      <c r="N16" s="6"/>
      <c r="O16" s="6"/>
      <c r="P16" s="6">
        <v>83.93</v>
      </c>
      <c r="Q16" s="8">
        <v>41.965000000000003</v>
      </c>
      <c r="R16" s="8">
        <v>79.915000000000006</v>
      </c>
      <c r="S16" s="6">
        <v>4</v>
      </c>
    </row>
    <row r="17" spans="1:19">
      <c r="A17" s="6" t="s">
        <v>11</v>
      </c>
      <c r="B17" s="6" t="s">
        <v>12</v>
      </c>
      <c r="C17" s="12">
        <f t="shared" si="0"/>
        <v>81.2</v>
      </c>
      <c r="D17" s="12">
        <f t="shared" si="1"/>
        <v>40.6</v>
      </c>
      <c r="E17" s="12">
        <f t="shared" si="2"/>
        <v>0</v>
      </c>
      <c r="F17" s="12">
        <f t="shared" si="3"/>
        <v>0</v>
      </c>
      <c r="G17" s="12">
        <f t="shared" si="4"/>
        <v>93.33</v>
      </c>
      <c r="H17" s="12">
        <f t="shared" si="5"/>
        <v>46.67</v>
      </c>
      <c r="I17" s="12">
        <v>87.27000000000001</v>
      </c>
      <c r="J17" s="12">
        <f t="shared" si="6"/>
        <v>1</v>
      </c>
      <c r="L17" s="6">
        <v>81.2</v>
      </c>
      <c r="M17" s="6">
        <v>40.6</v>
      </c>
      <c r="N17" s="6"/>
      <c r="O17" s="6"/>
      <c r="P17" s="6">
        <v>93.33</v>
      </c>
      <c r="Q17" s="8">
        <v>46.664999999999999</v>
      </c>
      <c r="R17" s="8">
        <v>87.265000000000001</v>
      </c>
      <c r="S17" s="6">
        <v>1</v>
      </c>
    </row>
    <row r="18" spans="1:19">
      <c r="A18" s="6" t="s">
        <v>38</v>
      </c>
      <c r="B18" s="6" t="s">
        <v>12</v>
      </c>
      <c r="C18" s="12">
        <f t="shared" si="0"/>
        <v>78.7</v>
      </c>
      <c r="D18" s="12">
        <f t="shared" si="1"/>
        <v>39.35</v>
      </c>
      <c r="E18" s="12">
        <f t="shared" si="2"/>
        <v>0</v>
      </c>
      <c r="F18" s="12">
        <f t="shared" si="3"/>
        <v>0</v>
      </c>
      <c r="G18" s="12">
        <f t="shared" si="4"/>
        <v>89</v>
      </c>
      <c r="H18" s="12">
        <f t="shared" si="5"/>
        <v>44.5</v>
      </c>
      <c r="I18" s="12">
        <v>83.85</v>
      </c>
      <c r="J18" s="12">
        <f t="shared" si="6"/>
        <v>2</v>
      </c>
      <c r="L18" s="6">
        <v>78.7</v>
      </c>
      <c r="M18" s="6">
        <v>39.35</v>
      </c>
      <c r="N18" s="6"/>
      <c r="O18" s="6"/>
      <c r="P18" s="6">
        <v>89</v>
      </c>
      <c r="Q18" s="8">
        <v>44.5</v>
      </c>
      <c r="R18" s="8">
        <v>83.85</v>
      </c>
      <c r="S18" s="6">
        <v>2</v>
      </c>
    </row>
    <row r="19" spans="1:19">
      <c r="A19" s="6" t="s">
        <v>41</v>
      </c>
      <c r="B19" s="6" t="s">
        <v>12</v>
      </c>
      <c r="C19" s="12">
        <f t="shared" si="0"/>
        <v>79.099999999999994</v>
      </c>
      <c r="D19" s="12">
        <f t="shared" si="1"/>
        <v>39.549999999999997</v>
      </c>
      <c r="E19" s="12">
        <f t="shared" si="2"/>
        <v>0</v>
      </c>
      <c r="F19" s="12">
        <f t="shared" si="3"/>
        <v>0</v>
      </c>
      <c r="G19" s="12">
        <f t="shared" si="4"/>
        <v>88</v>
      </c>
      <c r="H19" s="12">
        <f t="shared" si="5"/>
        <v>44</v>
      </c>
      <c r="I19" s="12">
        <v>83.55</v>
      </c>
      <c r="J19" s="12">
        <f t="shared" si="6"/>
        <v>3</v>
      </c>
      <c r="L19" s="6">
        <v>79.099999999999994</v>
      </c>
      <c r="M19" s="6">
        <v>39.549999999999997</v>
      </c>
      <c r="N19" s="6"/>
      <c r="O19" s="6"/>
      <c r="P19" s="6">
        <v>88</v>
      </c>
      <c r="Q19" s="8">
        <v>44</v>
      </c>
      <c r="R19" s="8">
        <v>83.55</v>
      </c>
      <c r="S19" s="6">
        <v>3</v>
      </c>
    </row>
    <row r="20" spans="1:19">
      <c r="A20" s="6" t="s">
        <v>27</v>
      </c>
      <c r="B20" s="6" t="s">
        <v>12</v>
      </c>
      <c r="C20" s="12">
        <f t="shared" si="0"/>
        <v>76.599999999999994</v>
      </c>
      <c r="D20" s="12">
        <f t="shared" si="1"/>
        <v>38.299999999999997</v>
      </c>
      <c r="E20" s="12">
        <f t="shared" si="2"/>
        <v>0</v>
      </c>
      <c r="F20" s="12">
        <f t="shared" si="3"/>
        <v>0</v>
      </c>
      <c r="G20" s="12">
        <f t="shared" si="4"/>
        <v>89.5</v>
      </c>
      <c r="H20" s="12">
        <f t="shared" si="5"/>
        <v>44.75</v>
      </c>
      <c r="I20" s="12">
        <v>83.05</v>
      </c>
      <c r="J20" s="12">
        <f t="shared" si="6"/>
        <v>4</v>
      </c>
      <c r="L20" s="6">
        <v>76.599999999999994</v>
      </c>
      <c r="M20" s="6">
        <v>38.299999999999997</v>
      </c>
      <c r="N20" s="6"/>
      <c r="O20" s="6"/>
      <c r="P20" s="6">
        <v>89.5</v>
      </c>
      <c r="Q20" s="8">
        <v>44.75</v>
      </c>
      <c r="R20" s="8">
        <v>83.05</v>
      </c>
      <c r="S20" s="6">
        <v>4</v>
      </c>
    </row>
    <row r="21" spans="1:19">
      <c r="A21" s="6" t="s">
        <v>28</v>
      </c>
      <c r="B21" s="6" t="s">
        <v>12</v>
      </c>
      <c r="C21" s="12">
        <f t="shared" si="0"/>
        <v>77</v>
      </c>
      <c r="D21" s="12">
        <f t="shared" si="1"/>
        <v>38.5</v>
      </c>
      <c r="E21" s="12">
        <f t="shared" si="2"/>
        <v>0</v>
      </c>
      <c r="F21" s="12">
        <f t="shared" si="3"/>
        <v>0</v>
      </c>
      <c r="G21" s="12">
        <f t="shared" si="4"/>
        <v>87.67</v>
      </c>
      <c r="H21" s="12">
        <f t="shared" si="5"/>
        <v>43.84</v>
      </c>
      <c r="I21" s="12">
        <v>82.34</v>
      </c>
      <c r="J21" s="12">
        <f t="shared" si="6"/>
        <v>5</v>
      </c>
      <c r="L21" s="6">
        <v>77</v>
      </c>
      <c r="M21" s="6">
        <v>38.5</v>
      </c>
      <c r="N21" s="6"/>
      <c r="O21" s="6"/>
      <c r="P21" s="6">
        <v>87.67</v>
      </c>
      <c r="Q21" s="8">
        <v>43.835000000000001</v>
      </c>
      <c r="R21" s="8">
        <v>82.335000000000008</v>
      </c>
      <c r="S21" s="6">
        <v>5</v>
      </c>
    </row>
    <row r="22" spans="1:19">
      <c r="A22" s="6" t="s">
        <v>39</v>
      </c>
      <c r="B22" s="6" t="s">
        <v>12</v>
      </c>
      <c r="C22" s="12">
        <f t="shared" si="0"/>
        <v>80</v>
      </c>
      <c r="D22" s="12">
        <f t="shared" si="1"/>
        <v>40</v>
      </c>
      <c r="E22" s="12">
        <f t="shared" si="2"/>
        <v>0</v>
      </c>
      <c r="F22" s="12">
        <f t="shared" si="3"/>
        <v>0</v>
      </c>
      <c r="G22" s="12">
        <f t="shared" si="4"/>
        <v>83.67</v>
      </c>
      <c r="H22" s="12">
        <f t="shared" si="5"/>
        <v>41.84</v>
      </c>
      <c r="I22" s="12">
        <v>81.84</v>
      </c>
      <c r="J22" s="12">
        <f t="shared" si="6"/>
        <v>6</v>
      </c>
      <c r="L22" s="6">
        <v>80</v>
      </c>
      <c r="M22" s="6">
        <v>40</v>
      </c>
      <c r="N22" s="6"/>
      <c r="O22" s="6"/>
      <c r="P22" s="6">
        <v>83.67</v>
      </c>
      <c r="Q22" s="8">
        <v>41.835000000000001</v>
      </c>
      <c r="R22" s="8">
        <v>81.835000000000008</v>
      </c>
      <c r="S22" s="6">
        <v>6</v>
      </c>
    </row>
    <row r="23" spans="1:19">
      <c r="A23" s="6" t="s">
        <v>37</v>
      </c>
      <c r="B23" s="6" t="s">
        <v>12</v>
      </c>
      <c r="C23" s="12">
        <f t="shared" si="0"/>
        <v>78.3</v>
      </c>
      <c r="D23" s="12">
        <f t="shared" si="1"/>
        <v>39.15</v>
      </c>
      <c r="E23" s="12">
        <f t="shared" si="2"/>
        <v>0</v>
      </c>
      <c r="F23" s="12">
        <f t="shared" si="3"/>
        <v>0</v>
      </c>
      <c r="G23" s="12">
        <f t="shared" si="4"/>
        <v>84.67</v>
      </c>
      <c r="H23" s="12">
        <f t="shared" si="5"/>
        <v>42.34</v>
      </c>
      <c r="I23" s="12">
        <v>81.490000000000009</v>
      </c>
      <c r="J23" s="12">
        <f t="shared" si="6"/>
        <v>7</v>
      </c>
      <c r="L23" s="6">
        <v>78.3</v>
      </c>
      <c r="M23" s="6">
        <v>39.15</v>
      </c>
      <c r="N23" s="6"/>
      <c r="O23" s="6"/>
      <c r="P23" s="6">
        <v>84.67</v>
      </c>
      <c r="Q23" s="8">
        <v>42.335000000000001</v>
      </c>
      <c r="R23" s="8">
        <v>81.484999999999999</v>
      </c>
      <c r="S23" s="6">
        <v>7</v>
      </c>
    </row>
    <row r="24" spans="1:19">
      <c r="A24" s="6" t="s">
        <v>20</v>
      </c>
      <c r="B24" s="6" t="s">
        <v>12</v>
      </c>
      <c r="C24" s="12">
        <f t="shared" si="0"/>
        <v>76.3</v>
      </c>
      <c r="D24" s="12">
        <f t="shared" si="1"/>
        <v>38.15</v>
      </c>
      <c r="E24" s="12">
        <f t="shared" si="2"/>
        <v>0</v>
      </c>
      <c r="F24" s="12">
        <f t="shared" si="3"/>
        <v>0</v>
      </c>
      <c r="G24" s="12">
        <f t="shared" si="4"/>
        <v>85.83</v>
      </c>
      <c r="H24" s="12">
        <f t="shared" si="5"/>
        <v>42.92</v>
      </c>
      <c r="I24" s="12">
        <v>81.069999999999993</v>
      </c>
      <c r="J24" s="12">
        <f t="shared" si="6"/>
        <v>8</v>
      </c>
      <c r="L24" s="6">
        <v>76.3</v>
      </c>
      <c r="M24" s="6">
        <v>38.15</v>
      </c>
      <c r="N24" s="6"/>
      <c r="O24" s="6"/>
      <c r="P24" s="6">
        <v>85.83</v>
      </c>
      <c r="Q24" s="8">
        <v>42.914999999999999</v>
      </c>
      <c r="R24" s="8">
        <v>81.064999999999998</v>
      </c>
      <c r="S24" s="6">
        <v>8</v>
      </c>
    </row>
    <row r="25" spans="1:19">
      <c r="A25" s="6" t="s">
        <v>22</v>
      </c>
      <c r="B25" s="6" t="s">
        <v>12</v>
      </c>
      <c r="C25" s="12">
        <f t="shared" si="0"/>
        <v>77.8</v>
      </c>
      <c r="D25" s="12">
        <f t="shared" si="1"/>
        <v>38.9</v>
      </c>
      <c r="E25" s="12">
        <f t="shared" si="2"/>
        <v>0</v>
      </c>
      <c r="F25" s="12">
        <f t="shared" si="3"/>
        <v>0</v>
      </c>
      <c r="G25" s="12">
        <f t="shared" si="4"/>
        <v>84</v>
      </c>
      <c r="H25" s="12">
        <f t="shared" si="5"/>
        <v>42</v>
      </c>
      <c r="I25" s="12">
        <v>80.900000000000006</v>
      </c>
      <c r="J25" s="12">
        <f t="shared" si="6"/>
        <v>9</v>
      </c>
      <c r="L25" s="6">
        <v>77.8</v>
      </c>
      <c r="M25" s="6">
        <v>38.9</v>
      </c>
      <c r="N25" s="6"/>
      <c r="O25" s="6"/>
      <c r="P25" s="6">
        <v>84</v>
      </c>
      <c r="Q25" s="8">
        <v>42</v>
      </c>
      <c r="R25" s="8">
        <v>80.900000000000006</v>
      </c>
      <c r="S25" s="6">
        <v>9</v>
      </c>
    </row>
    <row r="26" spans="1:19">
      <c r="A26" s="6" t="s">
        <v>32</v>
      </c>
      <c r="B26" s="6" t="s">
        <v>12</v>
      </c>
      <c r="C26" s="12">
        <f t="shared" si="0"/>
        <v>76.7</v>
      </c>
      <c r="D26" s="12">
        <f t="shared" si="1"/>
        <v>38.35</v>
      </c>
      <c r="E26" s="12">
        <f t="shared" si="2"/>
        <v>0</v>
      </c>
      <c r="F26" s="12">
        <f t="shared" si="3"/>
        <v>0</v>
      </c>
      <c r="G26" s="12">
        <f t="shared" si="4"/>
        <v>84.5</v>
      </c>
      <c r="H26" s="12">
        <f t="shared" si="5"/>
        <v>42.25</v>
      </c>
      <c r="I26" s="12">
        <v>80.599999999999994</v>
      </c>
      <c r="J26" s="12">
        <f t="shared" si="6"/>
        <v>10</v>
      </c>
      <c r="L26" s="6">
        <v>76.7</v>
      </c>
      <c r="M26" s="6">
        <v>38.35</v>
      </c>
      <c r="N26" s="6"/>
      <c r="O26" s="6"/>
      <c r="P26" s="6">
        <v>84.5</v>
      </c>
      <c r="Q26" s="8">
        <v>42.25</v>
      </c>
      <c r="R26" s="8">
        <v>80.599999999999994</v>
      </c>
      <c r="S26" s="6">
        <v>10</v>
      </c>
    </row>
    <row r="27" spans="1:19">
      <c r="A27" s="6" t="s">
        <v>21</v>
      </c>
      <c r="B27" s="6" t="s">
        <v>12</v>
      </c>
      <c r="C27" s="12">
        <f t="shared" si="0"/>
        <v>75.8</v>
      </c>
      <c r="D27" s="12">
        <f t="shared" si="1"/>
        <v>37.9</v>
      </c>
      <c r="E27" s="12">
        <f t="shared" si="2"/>
        <v>0</v>
      </c>
      <c r="F27" s="12">
        <f t="shared" si="3"/>
        <v>0</v>
      </c>
      <c r="G27" s="12">
        <f t="shared" si="4"/>
        <v>85.33</v>
      </c>
      <c r="H27" s="12">
        <f t="shared" si="5"/>
        <v>42.67</v>
      </c>
      <c r="I27" s="12">
        <v>80.569999999999993</v>
      </c>
      <c r="J27" s="12">
        <f t="shared" si="6"/>
        <v>11</v>
      </c>
      <c r="L27" s="6">
        <v>75.8</v>
      </c>
      <c r="M27" s="6">
        <v>37.9</v>
      </c>
      <c r="N27" s="6"/>
      <c r="O27" s="6"/>
      <c r="P27" s="6">
        <v>85.33</v>
      </c>
      <c r="Q27" s="8">
        <v>42.664999999999999</v>
      </c>
      <c r="R27" s="8">
        <v>80.564999999999998</v>
      </c>
      <c r="S27" s="6">
        <v>11</v>
      </c>
    </row>
    <row r="28" spans="1:19">
      <c r="A28" s="6" t="s">
        <v>15</v>
      </c>
      <c r="B28" s="6" t="s">
        <v>12</v>
      </c>
      <c r="C28" s="12">
        <f t="shared" si="0"/>
        <v>75.7</v>
      </c>
      <c r="D28" s="12">
        <f t="shared" si="1"/>
        <v>37.85</v>
      </c>
      <c r="E28" s="12">
        <f t="shared" si="2"/>
        <v>0</v>
      </c>
      <c r="F28" s="12">
        <f t="shared" si="3"/>
        <v>0</v>
      </c>
      <c r="G28" s="12">
        <f t="shared" si="4"/>
        <v>85.33</v>
      </c>
      <c r="H28" s="12">
        <f t="shared" si="5"/>
        <v>42.67</v>
      </c>
      <c r="I28" s="12">
        <v>80.52000000000001</v>
      </c>
      <c r="J28" s="12">
        <f t="shared" si="6"/>
        <v>12</v>
      </c>
      <c r="L28" s="6">
        <v>75.7</v>
      </c>
      <c r="M28" s="6">
        <v>37.85</v>
      </c>
      <c r="N28" s="6"/>
      <c r="O28" s="6"/>
      <c r="P28" s="6">
        <v>85.33</v>
      </c>
      <c r="Q28" s="8">
        <v>42.664999999999999</v>
      </c>
      <c r="R28" s="8">
        <v>80.515000000000001</v>
      </c>
      <c r="S28" s="6">
        <v>12</v>
      </c>
    </row>
    <row r="29" spans="1:19">
      <c r="A29" s="6" t="s">
        <v>25</v>
      </c>
      <c r="B29" s="6" t="s">
        <v>12</v>
      </c>
      <c r="C29" s="12">
        <f t="shared" si="0"/>
        <v>76.7</v>
      </c>
      <c r="D29" s="12">
        <f t="shared" si="1"/>
        <v>38.35</v>
      </c>
      <c r="E29" s="12">
        <f t="shared" si="2"/>
        <v>0</v>
      </c>
      <c r="F29" s="12">
        <f t="shared" si="3"/>
        <v>0</v>
      </c>
      <c r="G29" s="12">
        <f t="shared" si="4"/>
        <v>84.17</v>
      </c>
      <c r="H29" s="12">
        <f t="shared" si="5"/>
        <v>42.09</v>
      </c>
      <c r="I29" s="12">
        <v>80.44</v>
      </c>
      <c r="J29" s="12">
        <f t="shared" si="6"/>
        <v>13</v>
      </c>
      <c r="L29" s="6">
        <v>76.7</v>
      </c>
      <c r="M29" s="6">
        <v>38.35</v>
      </c>
      <c r="N29" s="6"/>
      <c r="O29" s="6"/>
      <c r="P29" s="6">
        <v>84.17</v>
      </c>
      <c r="Q29" s="8">
        <v>42.085000000000001</v>
      </c>
      <c r="R29" s="8">
        <v>80.435000000000002</v>
      </c>
      <c r="S29" s="6">
        <v>13</v>
      </c>
    </row>
    <row r="30" spans="1:19">
      <c r="A30" s="6" t="s">
        <v>42</v>
      </c>
      <c r="B30" s="6" t="s">
        <v>12</v>
      </c>
      <c r="C30" s="12">
        <f t="shared" si="0"/>
        <v>77.8</v>
      </c>
      <c r="D30" s="12">
        <f t="shared" si="1"/>
        <v>38.9</v>
      </c>
      <c r="E30" s="12">
        <f t="shared" si="2"/>
        <v>0</v>
      </c>
      <c r="F30" s="12">
        <f t="shared" si="3"/>
        <v>0</v>
      </c>
      <c r="G30" s="12">
        <f t="shared" si="4"/>
        <v>82.83</v>
      </c>
      <c r="H30" s="12">
        <f t="shared" si="5"/>
        <v>41.42</v>
      </c>
      <c r="I30" s="12">
        <v>80.319999999999993</v>
      </c>
      <c r="J30" s="12">
        <f t="shared" si="6"/>
        <v>14</v>
      </c>
      <c r="L30" s="6">
        <v>77.8</v>
      </c>
      <c r="M30" s="6">
        <v>38.9</v>
      </c>
      <c r="N30" s="6"/>
      <c r="O30" s="6"/>
      <c r="P30" s="6">
        <v>82.83</v>
      </c>
      <c r="Q30" s="8">
        <v>41.414999999999999</v>
      </c>
      <c r="R30" s="8">
        <v>80.314999999999998</v>
      </c>
      <c r="S30" s="6">
        <v>14</v>
      </c>
    </row>
    <row r="31" spans="1:19">
      <c r="A31" s="6" t="s">
        <v>40</v>
      </c>
      <c r="B31" s="6" t="s">
        <v>12</v>
      </c>
      <c r="C31" s="12">
        <f t="shared" si="0"/>
        <v>76.2</v>
      </c>
      <c r="D31" s="12">
        <f t="shared" si="1"/>
        <v>38.1</v>
      </c>
      <c r="E31" s="12">
        <f t="shared" si="2"/>
        <v>0</v>
      </c>
      <c r="F31" s="12">
        <f t="shared" si="3"/>
        <v>0</v>
      </c>
      <c r="G31" s="12">
        <f t="shared" si="4"/>
        <v>83.83</v>
      </c>
      <c r="H31" s="12">
        <f t="shared" si="5"/>
        <v>41.92</v>
      </c>
      <c r="I31" s="12">
        <v>80.02000000000001</v>
      </c>
      <c r="J31" s="12">
        <f t="shared" si="6"/>
        <v>15</v>
      </c>
      <c r="L31" s="6">
        <v>76.2</v>
      </c>
      <c r="M31" s="6">
        <v>38.1</v>
      </c>
      <c r="N31" s="6"/>
      <c r="O31" s="6"/>
      <c r="P31" s="6">
        <v>83.83</v>
      </c>
      <c r="Q31" s="8">
        <v>41.914999999999999</v>
      </c>
      <c r="R31" s="8">
        <v>80.015000000000001</v>
      </c>
      <c r="S31" s="6">
        <v>15</v>
      </c>
    </row>
    <row r="32" spans="1:19">
      <c r="A32" s="6" t="s">
        <v>23</v>
      </c>
      <c r="B32" s="6" t="s">
        <v>12</v>
      </c>
      <c r="C32" s="12">
        <f t="shared" si="0"/>
        <v>75.7</v>
      </c>
      <c r="D32" s="12">
        <f t="shared" si="1"/>
        <v>37.85</v>
      </c>
      <c r="E32" s="12">
        <f t="shared" si="2"/>
        <v>0</v>
      </c>
      <c r="F32" s="12">
        <f t="shared" si="3"/>
        <v>0</v>
      </c>
      <c r="G32" s="12">
        <f t="shared" si="4"/>
        <v>83.5</v>
      </c>
      <c r="H32" s="12">
        <f t="shared" si="5"/>
        <v>41.75</v>
      </c>
      <c r="I32" s="12">
        <v>79.599999999999994</v>
      </c>
      <c r="J32" s="12">
        <f t="shared" si="6"/>
        <v>16</v>
      </c>
      <c r="L32" s="6">
        <v>75.7</v>
      </c>
      <c r="M32" s="6">
        <v>37.85</v>
      </c>
      <c r="N32" s="6"/>
      <c r="O32" s="6"/>
      <c r="P32" s="6">
        <v>83.5</v>
      </c>
      <c r="Q32" s="8">
        <v>41.75</v>
      </c>
      <c r="R32" s="8">
        <v>79.599999999999994</v>
      </c>
      <c r="S32" s="6">
        <v>16</v>
      </c>
    </row>
    <row r="33" spans="1:19">
      <c r="A33" s="6" t="s">
        <v>43</v>
      </c>
      <c r="B33" s="6" t="s">
        <v>12</v>
      </c>
      <c r="C33" s="12">
        <f t="shared" si="0"/>
        <v>75.8</v>
      </c>
      <c r="D33" s="12">
        <f t="shared" si="1"/>
        <v>37.9</v>
      </c>
      <c r="E33" s="12">
        <f t="shared" si="2"/>
        <v>0</v>
      </c>
      <c r="F33" s="12">
        <f t="shared" si="3"/>
        <v>0</v>
      </c>
      <c r="G33" s="12">
        <f t="shared" si="4"/>
        <v>82.83</v>
      </c>
      <c r="H33" s="12">
        <f t="shared" si="5"/>
        <v>41.42</v>
      </c>
      <c r="I33" s="12">
        <v>79.319999999999993</v>
      </c>
      <c r="J33" s="12">
        <f t="shared" si="6"/>
        <v>17</v>
      </c>
      <c r="L33" s="6">
        <v>75.8</v>
      </c>
      <c r="M33" s="6">
        <v>37.9</v>
      </c>
      <c r="N33" s="6"/>
      <c r="O33" s="6"/>
      <c r="P33" s="6">
        <v>82.83</v>
      </c>
      <c r="Q33" s="8">
        <v>41.414999999999999</v>
      </c>
      <c r="R33" s="8">
        <v>79.314999999999998</v>
      </c>
      <c r="S33" s="6">
        <v>17</v>
      </c>
    </row>
    <row r="34" spans="1:19">
      <c r="A34" s="6" t="s">
        <v>31</v>
      </c>
      <c r="B34" s="6" t="s">
        <v>12</v>
      </c>
      <c r="C34" s="12">
        <f t="shared" si="0"/>
        <v>75.8</v>
      </c>
      <c r="D34" s="12">
        <f t="shared" si="1"/>
        <v>37.9</v>
      </c>
      <c r="E34" s="12">
        <f t="shared" si="2"/>
        <v>0</v>
      </c>
      <c r="F34" s="12">
        <f t="shared" si="3"/>
        <v>0</v>
      </c>
      <c r="G34" s="12">
        <f t="shared" si="4"/>
        <v>82.67</v>
      </c>
      <c r="H34" s="12">
        <f t="shared" si="5"/>
        <v>41.34</v>
      </c>
      <c r="I34" s="12">
        <v>79.240000000000009</v>
      </c>
      <c r="J34" s="12">
        <f t="shared" si="6"/>
        <v>18</v>
      </c>
      <c r="L34" s="6">
        <v>75.8</v>
      </c>
      <c r="M34" s="6">
        <v>37.9</v>
      </c>
      <c r="N34" s="6"/>
      <c r="O34" s="6"/>
      <c r="P34" s="6">
        <v>82.67</v>
      </c>
      <c r="Q34" s="8">
        <v>41.335000000000001</v>
      </c>
      <c r="R34" s="8">
        <v>79.234999999999999</v>
      </c>
      <c r="S34" s="6">
        <v>18</v>
      </c>
    </row>
    <row r="35" spans="1:19">
      <c r="A35" s="6" t="s">
        <v>45</v>
      </c>
      <c r="B35" s="6" t="s">
        <v>12</v>
      </c>
      <c r="C35" s="12">
        <f t="shared" si="0"/>
        <v>76.3</v>
      </c>
      <c r="D35" s="12">
        <f t="shared" si="1"/>
        <v>38.15</v>
      </c>
      <c r="E35" s="12">
        <f t="shared" si="2"/>
        <v>0</v>
      </c>
      <c r="F35" s="12">
        <f t="shared" si="3"/>
        <v>0</v>
      </c>
      <c r="G35" s="12">
        <f t="shared" si="4"/>
        <v>81.83</v>
      </c>
      <c r="H35" s="12">
        <f t="shared" si="5"/>
        <v>40.92</v>
      </c>
      <c r="I35" s="12">
        <v>79.069999999999993</v>
      </c>
      <c r="J35" s="12">
        <f t="shared" ref="J35:J66" si="8">ROUND(S35,2)</f>
        <v>19</v>
      </c>
      <c r="L35" s="6">
        <v>76.3</v>
      </c>
      <c r="M35" s="6">
        <v>38.15</v>
      </c>
      <c r="N35" s="6"/>
      <c r="O35" s="6"/>
      <c r="P35" s="6">
        <v>81.83</v>
      </c>
      <c r="Q35" s="8">
        <v>40.914999999999999</v>
      </c>
      <c r="R35" s="8">
        <v>79.064999999999998</v>
      </c>
      <c r="S35" s="6">
        <v>19</v>
      </c>
    </row>
    <row r="36" spans="1:19">
      <c r="A36" s="6" t="s">
        <v>13</v>
      </c>
      <c r="B36" s="6" t="s">
        <v>12</v>
      </c>
      <c r="C36" s="12">
        <f t="shared" si="0"/>
        <v>76.5</v>
      </c>
      <c r="D36" s="12">
        <f t="shared" si="1"/>
        <v>38.25</v>
      </c>
      <c r="E36" s="12">
        <f t="shared" si="2"/>
        <v>0</v>
      </c>
      <c r="F36" s="12">
        <f t="shared" si="3"/>
        <v>0</v>
      </c>
      <c r="G36" s="12">
        <f t="shared" si="4"/>
        <v>81</v>
      </c>
      <c r="H36" s="12">
        <f t="shared" si="5"/>
        <v>40.5</v>
      </c>
      <c r="I36" s="12">
        <v>78.75</v>
      </c>
      <c r="J36" s="12">
        <f t="shared" si="8"/>
        <v>20</v>
      </c>
      <c r="L36" s="6">
        <v>76.5</v>
      </c>
      <c r="M36" s="6">
        <v>38.25</v>
      </c>
      <c r="N36" s="6"/>
      <c r="O36" s="6"/>
      <c r="P36" s="6">
        <v>81</v>
      </c>
      <c r="Q36" s="8">
        <v>40.5</v>
      </c>
      <c r="R36" s="8">
        <v>78.75</v>
      </c>
      <c r="S36" s="6">
        <v>20</v>
      </c>
    </row>
    <row r="37" spans="1:19">
      <c r="A37" s="6" t="s">
        <v>34</v>
      </c>
      <c r="B37" s="6" t="s">
        <v>12</v>
      </c>
      <c r="C37" s="12">
        <f t="shared" si="0"/>
        <v>76.099999999999994</v>
      </c>
      <c r="D37" s="12">
        <f t="shared" si="1"/>
        <v>38.049999999999997</v>
      </c>
      <c r="E37" s="12">
        <f t="shared" si="2"/>
        <v>0</v>
      </c>
      <c r="F37" s="12">
        <f t="shared" si="3"/>
        <v>0</v>
      </c>
      <c r="G37" s="12">
        <f t="shared" si="4"/>
        <v>81</v>
      </c>
      <c r="H37" s="12">
        <f t="shared" si="5"/>
        <v>40.5</v>
      </c>
      <c r="I37" s="12">
        <v>78.55</v>
      </c>
      <c r="J37" s="12">
        <f t="shared" si="8"/>
        <v>21</v>
      </c>
      <c r="L37" s="6">
        <v>76.099999999999994</v>
      </c>
      <c r="M37" s="6">
        <v>38.049999999999997</v>
      </c>
      <c r="N37" s="6"/>
      <c r="O37" s="6"/>
      <c r="P37" s="6">
        <v>81</v>
      </c>
      <c r="Q37" s="8">
        <v>40.5</v>
      </c>
      <c r="R37" s="8">
        <v>78.55</v>
      </c>
      <c r="S37" s="6">
        <v>21</v>
      </c>
    </row>
    <row r="38" spans="1:19">
      <c r="A38" s="6" t="s">
        <v>187</v>
      </c>
      <c r="B38" s="6" t="s">
        <v>12</v>
      </c>
      <c r="C38" s="12">
        <f t="shared" ref="C38:C69" si="9">ROUND(L38,2)</f>
        <v>77.8</v>
      </c>
      <c r="D38" s="12">
        <f t="shared" ref="D38:D69" si="10">ROUND(M38,2)</f>
        <v>38.9</v>
      </c>
      <c r="E38" s="12">
        <f t="shared" ref="E38:E69" si="11">ROUND(N38,2)</f>
        <v>0</v>
      </c>
      <c r="F38" s="12">
        <f t="shared" ref="F38:F69" si="12">ROUND(O38,2)</f>
        <v>0</v>
      </c>
      <c r="G38" s="11" t="s">
        <v>190</v>
      </c>
      <c r="H38" s="12">
        <f t="shared" ref="H38:H69" si="13">ROUND(Q38,2)</f>
        <v>0</v>
      </c>
      <c r="I38" s="12">
        <v>38.9</v>
      </c>
      <c r="J38" s="12">
        <f t="shared" si="8"/>
        <v>0</v>
      </c>
      <c r="L38" s="6">
        <v>77.8</v>
      </c>
      <c r="M38" s="6">
        <v>38.9</v>
      </c>
      <c r="N38" s="6"/>
      <c r="O38" s="6"/>
      <c r="P38" s="9" t="s">
        <v>189</v>
      </c>
      <c r="Q38" s="8"/>
      <c r="R38" s="9"/>
      <c r="S38" s="6"/>
    </row>
    <row r="39" spans="1:19">
      <c r="A39" s="6" t="s">
        <v>50</v>
      </c>
      <c r="B39" s="6" t="s">
        <v>48</v>
      </c>
      <c r="C39" s="12">
        <f t="shared" si="9"/>
        <v>66</v>
      </c>
      <c r="D39" s="12">
        <f t="shared" si="10"/>
        <v>33</v>
      </c>
      <c r="E39" s="12">
        <f t="shared" si="11"/>
        <v>0</v>
      </c>
      <c r="F39" s="12">
        <f t="shared" si="12"/>
        <v>0</v>
      </c>
      <c r="G39" s="12">
        <f t="shared" ref="G39:G70" si="14">ROUND(P39,2)</f>
        <v>85.33</v>
      </c>
      <c r="H39" s="12">
        <f t="shared" si="13"/>
        <v>42.67</v>
      </c>
      <c r="I39" s="12">
        <v>75.67</v>
      </c>
      <c r="J39" s="12">
        <f t="shared" si="8"/>
        <v>1</v>
      </c>
      <c r="L39" s="6">
        <v>66</v>
      </c>
      <c r="M39" s="6">
        <v>33</v>
      </c>
      <c r="N39" s="6"/>
      <c r="O39" s="6"/>
      <c r="P39" s="6">
        <v>85.33</v>
      </c>
      <c r="Q39" s="8">
        <v>42.664999999999999</v>
      </c>
      <c r="R39" s="8">
        <v>75.664999999999992</v>
      </c>
      <c r="S39" s="6">
        <v>1</v>
      </c>
    </row>
    <row r="40" spans="1:19">
      <c r="A40" s="6" t="s">
        <v>52</v>
      </c>
      <c r="B40" s="6" t="s">
        <v>48</v>
      </c>
      <c r="C40" s="12">
        <f t="shared" si="9"/>
        <v>67.5</v>
      </c>
      <c r="D40" s="12">
        <f t="shared" si="10"/>
        <v>33.75</v>
      </c>
      <c r="E40" s="12">
        <f t="shared" si="11"/>
        <v>0</v>
      </c>
      <c r="F40" s="12">
        <f t="shared" si="12"/>
        <v>0</v>
      </c>
      <c r="G40" s="12">
        <f t="shared" si="14"/>
        <v>80.33</v>
      </c>
      <c r="H40" s="12">
        <f t="shared" si="13"/>
        <v>40.17</v>
      </c>
      <c r="I40" s="12">
        <v>73.92</v>
      </c>
      <c r="J40" s="12">
        <f t="shared" si="8"/>
        <v>2</v>
      </c>
      <c r="L40" s="6">
        <v>67.5</v>
      </c>
      <c r="M40" s="6">
        <v>33.75</v>
      </c>
      <c r="N40" s="6"/>
      <c r="O40" s="6"/>
      <c r="P40" s="6">
        <v>80.33</v>
      </c>
      <c r="Q40" s="8">
        <v>40.164999999999999</v>
      </c>
      <c r="R40" s="8">
        <v>73.914999999999992</v>
      </c>
      <c r="S40" s="6">
        <v>2</v>
      </c>
    </row>
    <row r="41" spans="1:19">
      <c r="A41" s="6" t="s">
        <v>49</v>
      </c>
      <c r="B41" s="6" t="s">
        <v>48</v>
      </c>
      <c r="C41" s="12">
        <f t="shared" si="9"/>
        <v>65.5</v>
      </c>
      <c r="D41" s="12">
        <f t="shared" si="10"/>
        <v>32.75</v>
      </c>
      <c r="E41" s="12">
        <f t="shared" si="11"/>
        <v>0</v>
      </c>
      <c r="F41" s="12">
        <f t="shared" si="12"/>
        <v>0</v>
      </c>
      <c r="G41" s="12">
        <f t="shared" si="14"/>
        <v>81.33</v>
      </c>
      <c r="H41" s="12">
        <f t="shared" si="13"/>
        <v>40.67</v>
      </c>
      <c r="I41" s="12">
        <v>73.42</v>
      </c>
      <c r="J41" s="12">
        <f t="shared" si="8"/>
        <v>3</v>
      </c>
      <c r="L41" s="6">
        <v>65.5</v>
      </c>
      <c r="M41" s="6">
        <v>32.75</v>
      </c>
      <c r="N41" s="6"/>
      <c r="O41" s="6"/>
      <c r="P41" s="6">
        <v>81.33</v>
      </c>
      <c r="Q41" s="8">
        <v>40.664999999999999</v>
      </c>
      <c r="R41" s="8">
        <v>73.414999999999992</v>
      </c>
      <c r="S41" s="6">
        <v>3</v>
      </c>
    </row>
    <row r="42" spans="1:19">
      <c r="A42" s="6" t="s">
        <v>53</v>
      </c>
      <c r="B42" s="6" t="s">
        <v>48</v>
      </c>
      <c r="C42" s="12">
        <f t="shared" si="9"/>
        <v>65</v>
      </c>
      <c r="D42" s="12">
        <f t="shared" si="10"/>
        <v>32.5</v>
      </c>
      <c r="E42" s="12">
        <f t="shared" si="11"/>
        <v>0</v>
      </c>
      <c r="F42" s="12">
        <f t="shared" si="12"/>
        <v>0</v>
      </c>
      <c r="G42" s="12">
        <f t="shared" si="14"/>
        <v>79.67</v>
      </c>
      <c r="H42" s="12">
        <f t="shared" si="13"/>
        <v>39.840000000000003</v>
      </c>
      <c r="I42" s="12">
        <v>72.34</v>
      </c>
      <c r="J42" s="12">
        <f t="shared" si="8"/>
        <v>4</v>
      </c>
      <c r="L42" s="6">
        <v>65</v>
      </c>
      <c r="M42" s="6">
        <v>32.5</v>
      </c>
      <c r="N42" s="6"/>
      <c r="O42" s="6"/>
      <c r="P42" s="6">
        <v>79.67</v>
      </c>
      <c r="Q42" s="8">
        <v>39.835000000000001</v>
      </c>
      <c r="R42" s="8">
        <v>72.335000000000008</v>
      </c>
      <c r="S42" s="6">
        <v>4</v>
      </c>
    </row>
    <row r="43" spans="1:19">
      <c r="A43" s="6" t="s">
        <v>51</v>
      </c>
      <c r="B43" s="6" t="s">
        <v>48</v>
      </c>
      <c r="C43" s="12">
        <f t="shared" si="9"/>
        <v>65</v>
      </c>
      <c r="D43" s="12">
        <f t="shared" si="10"/>
        <v>32.5</v>
      </c>
      <c r="E43" s="12">
        <f t="shared" si="11"/>
        <v>0</v>
      </c>
      <c r="F43" s="12">
        <f t="shared" si="12"/>
        <v>0</v>
      </c>
      <c r="G43" s="12">
        <f t="shared" si="14"/>
        <v>76.33</v>
      </c>
      <c r="H43" s="12">
        <f t="shared" si="13"/>
        <v>38.17</v>
      </c>
      <c r="I43" s="12">
        <v>70.67</v>
      </c>
      <c r="J43" s="12">
        <f t="shared" si="8"/>
        <v>5</v>
      </c>
      <c r="L43" s="6">
        <v>65</v>
      </c>
      <c r="M43" s="6">
        <v>32.5</v>
      </c>
      <c r="N43" s="6"/>
      <c r="O43" s="6"/>
      <c r="P43" s="6">
        <v>76.33</v>
      </c>
      <c r="Q43" s="8">
        <v>38.164999999999999</v>
      </c>
      <c r="R43" s="8">
        <v>70.664999999999992</v>
      </c>
      <c r="S43" s="6">
        <v>5</v>
      </c>
    </row>
    <row r="44" spans="1:19">
      <c r="A44" s="6" t="s">
        <v>47</v>
      </c>
      <c r="B44" s="6" t="s">
        <v>48</v>
      </c>
      <c r="C44" s="12">
        <f t="shared" si="9"/>
        <v>60.5</v>
      </c>
      <c r="D44" s="12">
        <f t="shared" si="10"/>
        <v>30.25</v>
      </c>
      <c r="E44" s="12">
        <f t="shared" si="11"/>
        <v>0</v>
      </c>
      <c r="F44" s="12">
        <f t="shared" si="12"/>
        <v>0</v>
      </c>
      <c r="G44" s="12">
        <f t="shared" si="14"/>
        <v>77.67</v>
      </c>
      <c r="H44" s="12">
        <f t="shared" si="13"/>
        <v>38.840000000000003</v>
      </c>
      <c r="I44" s="12">
        <v>69.09</v>
      </c>
      <c r="J44" s="12">
        <f t="shared" si="8"/>
        <v>6</v>
      </c>
      <c r="L44" s="6">
        <v>60.5</v>
      </c>
      <c r="M44" s="6">
        <v>30.25</v>
      </c>
      <c r="N44" s="6"/>
      <c r="O44" s="6"/>
      <c r="P44" s="6">
        <v>77.67</v>
      </c>
      <c r="Q44" s="8">
        <v>38.835000000000001</v>
      </c>
      <c r="R44" s="8">
        <v>69.085000000000008</v>
      </c>
      <c r="S44" s="6">
        <v>6</v>
      </c>
    </row>
    <row r="45" spans="1:19">
      <c r="A45" s="6" t="s">
        <v>54</v>
      </c>
      <c r="B45" s="6" t="s">
        <v>55</v>
      </c>
      <c r="C45" s="12">
        <f t="shared" si="9"/>
        <v>83.5</v>
      </c>
      <c r="D45" s="12">
        <f t="shared" si="10"/>
        <v>41.75</v>
      </c>
      <c r="E45" s="12">
        <f t="shared" si="11"/>
        <v>0</v>
      </c>
      <c r="F45" s="12">
        <f t="shared" si="12"/>
        <v>0</v>
      </c>
      <c r="G45" s="12">
        <f t="shared" si="14"/>
        <v>80.33</v>
      </c>
      <c r="H45" s="12">
        <f t="shared" si="13"/>
        <v>40.17</v>
      </c>
      <c r="I45" s="12">
        <v>81.92</v>
      </c>
      <c r="J45" s="12">
        <f t="shared" si="8"/>
        <v>1</v>
      </c>
      <c r="L45" s="6">
        <v>83.5</v>
      </c>
      <c r="M45" s="6">
        <v>41.75</v>
      </c>
      <c r="N45" s="6"/>
      <c r="O45" s="6"/>
      <c r="P45" s="6">
        <v>80.33</v>
      </c>
      <c r="Q45" s="8">
        <v>40.164999999999999</v>
      </c>
      <c r="R45" s="8">
        <v>81.914999999999992</v>
      </c>
      <c r="S45" s="6">
        <v>1</v>
      </c>
    </row>
    <row r="46" spans="1:19">
      <c r="A46" s="6" t="s">
        <v>56</v>
      </c>
      <c r="B46" s="6" t="s">
        <v>55</v>
      </c>
      <c r="C46" s="12">
        <f t="shared" si="9"/>
        <v>63</v>
      </c>
      <c r="D46" s="12">
        <f t="shared" si="10"/>
        <v>31.5</v>
      </c>
      <c r="E46" s="12">
        <f t="shared" si="11"/>
        <v>0</v>
      </c>
      <c r="F46" s="12">
        <f t="shared" si="12"/>
        <v>0</v>
      </c>
      <c r="G46" s="12">
        <f t="shared" si="14"/>
        <v>83.33</v>
      </c>
      <c r="H46" s="12">
        <f t="shared" si="13"/>
        <v>41.67</v>
      </c>
      <c r="I46" s="12">
        <v>73.17</v>
      </c>
      <c r="J46" s="12">
        <f t="shared" si="8"/>
        <v>2</v>
      </c>
      <c r="L46" s="6">
        <v>63</v>
      </c>
      <c r="M46" s="6">
        <v>31.5</v>
      </c>
      <c r="N46" s="6"/>
      <c r="O46" s="6"/>
      <c r="P46" s="6">
        <v>83.33</v>
      </c>
      <c r="Q46" s="8">
        <v>41.664999999999999</v>
      </c>
      <c r="R46" s="8">
        <v>73.164999999999992</v>
      </c>
      <c r="S46" s="6">
        <v>2</v>
      </c>
    </row>
    <row r="47" spans="1:19">
      <c r="A47" s="6" t="s">
        <v>59</v>
      </c>
      <c r="B47" s="6" t="s">
        <v>55</v>
      </c>
      <c r="C47" s="12">
        <f t="shared" si="9"/>
        <v>60.8</v>
      </c>
      <c r="D47" s="12">
        <f t="shared" si="10"/>
        <v>30.4</v>
      </c>
      <c r="E47" s="12">
        <f t="shared" si="11"/>
        <v>0</v>
      </c>
      <c r="F47" s="12">
        <f t="shared" si="12"/>
        <v>0</v>
      </c>
      <c r="G47" s="12">
        <f t="shared" si="14"/>
        <v>85</v>
      </c>
      <c r="H47" s="12">
        <f t="shared" si="13"/>
        <v>42.5</v>
      </c>
      <c r="I47" s="12">
        <v>72.900000000000006</v>
      </c>
      <c r="J47" s="12">
        <f t="shared" si="8"/>
        <v>3</v>
      </c>
      <c r="L47" s="6">
        <v>60.8</v>
      </c>
      <c r="M47" s="6">
        <v>30.4</v>
      </c>
      <c r="N47" s="6"/>
      <c r="O47" s="6"/>
      <c r="P47" s="6">
        <v>85</v>
      </c>
      <c r="Q47" s="8">
        <v>42.5</v>
      </c>
      <c r="R47" s="8">
        <v>72.900000000000006</v>
      </c>
      <c r="S47" s="6">
        <v>3</v>
      </c>
    </row>
    <row r="48" spans="1:19">
      <c r="A48" s="6" t="s">
        <v>57</v>
      </c>
      <c r="B48" s="6" t="s">
        <v>55</v>
      </c>
      <c r="C48" s="12">
        <f t="shared" si="9"/>
        <v>63</v>
      </c>
      <c r="D48" s="12">
        <f t="shared" si="10"/>
        <v>31.5</v>
      </c>
      <c r="E48" s="12">
        <f t="shared" si="11"/>
        <v>0</v>
      </c>
      <c r="F48" s="12">
        <f t="shared" si="12"/>
        <v>0</v>
      </c>
      <c r="G48" s="12">
        <f t="shared" si="14"/>
        <v>82.67</v>
      </c>
      <c r="H48" s="12">
        <f t="shared" si="13"/>
        <v>41.34</v>
      </c>
      <c r="I48" s="12">
        <v>72.84</v>
      </c>
      <c r="J48" s="12">
        <f t="shared" si="8"/>
        <v>4</v>
      </c>
      <c r="L48" s="6">
        <v>63</v>
      </c>
      <c r="M48" s="6">
        <v>31.5</v>
      </c>
      <c r="N48" s="6"/>
      <c r="O48" s="6"/>
      <c r="P48" s="6">
        <v>82.67</v>
      </c>
      <c r="Q48" s="8">
        <v>41.335000000000001</v>
      </c>
      <c r="R48" s="8">
        <v>72.835000000000008</v>
      </c>
      <c r="S48" s="6">
        <v>4</v>
      </c>
    </row>
    <row r="49" spans="1:19">
      <c r="A49" s="6" t="s">
        <v>58</v>
      </c>
      <c r="B49" s="6" t="s">
        <v>55</v>
      </c>
      <c r="C49" s="12">
        <f t="shared" si="9"/>
        <v>62.5</v>
      </c>
      <c r="D49" s="12">
        <f t="shared" si="10"/>
        <v>31.25</v>
      </c>
      <c r="E49" s="12">
        <f t="shared" si="11"/>
        <v>0</v>
      </c>
      <c r="F49" s="12">
        <f t="shared" si="12"/>
        <v>0</v>
      </c>
      <c r="G49" s="12">
        <f t="shared" si="14"/>
        <v>81.67</v>
      </c>
      <c r="H49" s="12">
        <f t="shared" si="13"/>
        <v>40.840000000000003</v>
      </c>
      <c r="I49" s="12">
        <v>72.09</v>
      </c>
      <c r="J49" s="12">
        <f t="shared" si="8"/>
        <v>5</v>
      </c>
      <c r="L49" s="6">
        <v>62.5</v>
      </c>
      <c r="M49" s="6">
        <v>31.25</v>
      </c>
      <c r="N49" s="6"/>
      <c r="O49" s="6"/>
      <c r="P49" s="6">
        <v>81.67</v>
      </c>
      <c r="Q49" s="8">
        <v>40.835000000000001</v>
      </c>
      <c r="R49" s="8">
        <v>72.085000000000008</v>
      </c>
      <c r="S49" s="6">
        <v>5</v>
      </c>
    </row>
    <row r="50" spans="1:19">
      <c r="A50" s="6" t="s">
        <v>62</v>
      </c>
      <c r="B50" s="6" t="s">
        <v>55</v>
      </c>
      <c r="C50" s="12">
        <f t="shared" si="9"/>
        <v>58.5</v>
      </c>
      <c r="D50" s="12">
        <f t="shared" si="10"/>
        <v>29.25</v>
      </c>
      <c r="E50" s="12">
        <f t="shared" si="11"/>
        <v>0</v>
      </c>
      <c r="F50" s="12">
        <f t="shared" si="12"/>
        <v>0</v>
      </c>
      <c r="G50" s="12">
        <f t="shared" si="14"/>
        <v>81.67</v>
      </c>
      <c r="H50" s="12">
        <f t="shared" si="13"/>
        <v>40.840000000000003</v>
      </c>
      <c r="I50" s="12">
        <v>70.09</v>
      </c>
      <c r="J50" s="12">
        <f t="shared" si="8"/>
        <v>6</v>
      </c>
      <c r="L50" s="6">
        <v>58.5</v>
      </c>
      <c r="M50" s="6">
        <v>29.25</v>
      </c>
      <c r="N50" s="6"/>
      <c r="O50" s="6"/>
      <c r="P50" s="6">
        <v>81.67</v>
      </c>
      <c r="Q50" s="8">
        <v>40.835000000000001</v>
      </c>
      <c r="R50" s="8">
        <v>70.085000000000008</v>
      </c>
      <c r="S50" s="6">
        <v>6</v>
      </c>
    </row>
    <row r="51" spans="1:19">
      <c r="A51" s="6" t="s">
        <v>61</v>
      </c>
      <c r="B51" s="6" t="s">
        <v>55</v>
      </c>
      <c r="C51" s="12">
        <f t="shared" si="9"/>
        <v>61</v>
      </c>
      <c r="D51" s="12">
        <f t="shared" si="10"/>
        <v>30.5</v>
      </c>
      <c r="E51" s="12">
        <f t="shared" si="11"/>
        <v>0</v>
      </c>
      <c r="F51" s="12">
        <f t="shared" si="12"/>
        <v>0</v>
      </c>
      <c r="G51" s="12">
        <f t="shared" si="14"/>
        <v>75</v>
      </c>
      <c r="H51" s="12">
        <f t="shared" si="13"/>
        <v>37.5</v>
      </c>
      <c r="I51" s="12">
        <v>68</v>
      </c>
      <c r="J51" s="12">
        <f t="shared" si="8"/>
        <v>7</v>
      </c>
      <c r="L51" s="6">
        <v>61</v>
      </c>
      <c r="M51" s="6">
        <v>30.5</v>
      </c>
      <c r="N51" s="6"/>
      <c r="O51" s="6"/>
      <c r="P51" s="6">
        <v>75</v>
      </c>
      <c r="Q51" s="8">
        <v>37.5</v>
      </c>
      <c r="R51" s="8">
        <v>68</v>
      </c>
      <c r="S51" s="6">
        <v>7</v>
      </c>
    </row>
    <row r="52" spans="1:19">
      <c r="A52" s="6" t="s">
        <v>60</v>
      </c>
      <c r="B52" s="6" t="s">
        <v>55</v>
      </c>
      <c r="C52" s="12">
        <f t="shared" si="9"/>
        <v>57.3</v>
      </c>
      <c r="D52" s="12">
        <f t="shared" si="10"/>
        <v>28.65</v>
      </c>
      <c r="E52" s="12">
        <f t="shared" si="11"/>
        <v>0</v>
      </c>
      <c r="F52" s="12">
        <f t="shared" si="12"/>
        <v>0</v>
      </c>
      <c r="G52" s="12">
        <f t="shared" si="14"/>
        <v>78</v>
      </c>
      <c r="H52" s="12">
        <f t="shared" si="13"/>
        <v>39</v>
      </c>
      <c r="I52" s="12">
        <v>67.650000000000006</v>
      </c>
      <c r="J52" s="12">
        <f t="shared" si="8"/>
        <v>8</v>
      </c>
      <c r="L52" s="6">
        <v>57.3</v>
      </c>
      <c r="M52" s="6">
        <v>28.65</v>
      </c>
      <c r="N52" s="6"/>
      <c r="O52" s="6"/>
      <c r="P52" s="6">
        <v>78</v>
      </c>
      <c r="Q52" s="8">
        <v>39</v>
      </c>
      <c r="R52" s="8">
        <v>67.650000000000006</v>
      </c>
      <c r="S52" s="6">
        <v>8</v>
      </c>
    </row>
    <row r="53" spans="1:19">
      <c r="A53" s="6" t="s">
        <v>69</v>
      </c>
      <c r="B53" s="6" t="s">
        <v>66</v>
      </c>
      <c r="C53" s="12">
        <f t="shared" si="9"/>
        <v>89</v>
      </c>
      <c r="D53" s="12">
        <f t="shared" si="10"/>
        <v>44.5</v>
      </c>
      <c r="E53" s="12">
        <f t="shared" si="11"/>
        <v>0</v>
      </c>
      <c r="F53" s="12">
        <f t="shared" si="12"/>
        <v>0</v>
      </c>
      <c r="G53" s="12">
        <f t="shared" si="14"/>
        <v>90.67</v>
      </c>
      <c r="H53" s="12">
        <f t="shared" si="13"/>
        <v>45.34</v>
      </c>
      <c r="I53" s="12">
        <v>89.84</v>
      </c>
      <c r="J53" s="12">
        <f t="shared" si="8"/>
        <v>1</v>
      </c>
      <c r="L53" s="6">
        <v>89</v>
      </c>
      <c r="M53" s="6">
        <v>44.5</v>
      </c>
      <c r="N53" s="6"/>
      <c r="O53" s="6"/>
      <c r="P53" s="6">
        <v>90.67</v>
      </c>
      <c r="Q53" s="8">
        <v>45.335000000000001</v>
      </c>
      <c r="R53" s="8">
        <v>89.835000000000008</v>
      </c>
      <c r="S53" s="6">
        <v>1</v>
      </c>
    </row>
    <row r="54" spans="1:19">
      <c r="A54" s="6" t="s">
        <v>70</v>
      </c>
      <c r="B54" s="6" t="s">
        <v>66</v>
      </c>
      <c r="C54" s="12">
        <f t="shared" si="9"/>
        <v>89</v>
      </c>
      <c r="D54" s="12">
        <f t="shared" si="10"/>
        <v>44.5</v>
      </c>
      <c r="E54" s="12">
        <f t="shared" si="11"/>
        <v>0</v>
      </c>
      <c r="F54" s="12">
        <f t="shared" si="12"/>
        <v>0</v>
      </c>
      <c r="G54" s="12">
        <f t="shared" si="14"/>
        <v>83.33</v>
      </c>
      <c r="H54" s="12">
        <f t="shared" si="13"/>
        <v>41.67</v>
      </c>
      <c r="I54" s="12">
        <v>86.17</v>
      </c>
      <c r="J54" s="12">
        <f t="shared" si="8"/>
        <v>2</v>
      </c>
      <c r="L54" s="6">
        <v>89</v>
      </c>
      <c r="M54" s="6">
        <v>44.5</v>
      </c>
      <c r="N54" s="6"/>
      <c r="O54" s="6"/>
      <c r="P54" s="6">
        <v>83.33</v>
      </c>
      <c r="Q54" s="8">
        <v>41.664999999999999</v>
      </c>
      <c r="R54" s="8">
        <v>86.164999999999992</v>
      </c>
      <c r="S54" s="6">
        <v>2</v>
      </c>
    </row>
    <row r="55" spans="1:19">
      <c r="A55" s="6" t="s">
        <v>65</v>
      </c>
      <c r="B55" s="6" t="s">
        <v>66</v>
      </c>
      <c r="C55" s="12">
        <f t="shared" si="9"/>
        <v>90.5</v>
      </c>
      <c r="D55" s="12">
        <f t="shared" si="10"/>
        <v>45.25</v>
      </c>
      <c r="E55" s="12">
        <f t="shared" si="11"/>
        <v>0</v>
      </c>
      <c r="F55" s="12">
        <f t="shared" si="12"/>
        <v>0</v>
      </c>
      <c r="G55" s="12">
        <f t="shared" si="14"/>
        <v>80.67</v>
      </c>
      <c r="H55" s="12">
        <f t="shared" si="13"/>
        <v>40.340000000000003</v>
      </c>
      <c r="I55" s="12">
        <v>85.59</v>
      </c>
      <c r="J55" s="12">
        <f t="shared" si="8"/>
        <v>3</v>
      </c>
      <c r="L55" s="6">
        <v>90.5</v>
      </c>
      <c r="M55" s="6">
        <v>45.25</v>
      </c>
      <c r="N55" s="6"/>
      <c r="O55" s="6"/>
      <c r="P55" s="6">
        <v>80.67</v>
      </c>
      <c r="Q55" s="8">
        <v>40.335000000000001</v>
      </c>
      <c r="R55" s="8">
        <v>85.585000000000008</v>
      </c>
      <c r="S55" s="6">
        <v>3</v>
      </c>
    </row>
    <row r="56" spans="1:19">
      <c r="A56" s="6" t="s">
        <v>76</v>
      </c>
      <c r="B56" s="6" t="s">
        <v>66</v>
      </c>
      <c r="C56" s="12">
        <f t="shared" si="9"/>
        <v>87</v>
      </c>
      <c r="D56" s="12">
        <f t="shared" si="10"/>
        <v>43.5</v>
      </c>
      <c r="E56" s="12">
        <f t="shared" si="11"/>
        <v>0</v>
      </c>
      <c r="F56" s="12">
        <f t="shared" si="12"/>
        <v>0</v>
      </c>
      <c r="G56" s="12">
        <f t="shared" si="14"/>
        <v>82</v>
      </c>
      <c r="H56" s="12">
        <f t="shared" si="13"/>
        <v>41</v>
      </c>
      <c r="I56" s="12">
        <v>84.5</v>
      </c>
      <c r="J56" s="12">
        <f t="shared" si="8"/>
        <v>4</v>
      </c>
      <c r="L56" s="6">
        <v>87</v>
      </c>
      <c r="M56" s="6">
        <v>43.5</v>
      </c>
      <c r="N56" s="6"/>
      <c r="O56" s="6"/>
      <c r="P56" s="6">
        <v>82</v>
      </c>
      <c r="Q56" s="8">
        <v>41</v>
      </c>
      <c r="R56" s="8">
        <v>84.5</v>
      </c>
      <c r="S56" s="6">
        <v>4</v>
      </c>
    </row>
    <row r="57" spans="1:19">
      <c r="A57" s="6" t="s">
        <v>71</v>
      </c>
      <c r="B57" s="6" t="s">
        <v>64</v>
      </c>
      <c r="C57" s="12">
        <f t="shared" si="9"/>
        <v>89</v>
      </c>
      <c r="D57" s="12">
        <f t="shared" si="10"/>
        <v>44.5</v>
      </c>
      <c r="E57" s="12">
        <f t="shared" si="11"/>
        <v>0</v>
      </c>
      <c r="F57" s="12">
        <f t="shared" si="12"/>
        <v>0</v>
      </c>
      <c r="G57" s="12">
        <f t="shared" si="14"/>
        <v>88.33</v>
      </c>
      <c r="H57" s="12">
        <f t="shared" si="13"/>
        <v>44.17</v>
      </c>
      <c r="I57" s="12">
        <v>88.67</v>
      </c>
      <c r="J57" s="12">
        <f t="shared" si="8"/>
        <v>1</v>
      </c>
      <c r="L57" s="6">
        <v>89</v>
      </c>
      <c r="M57" s="6">
        <v>44.5</v>
      </c>
      <c r="N57" s="6"/>
      <c r="O57" s="6"/>
      <c r="P57" s="6">
        <v>88.33</v>
      </c>
      <c r="Q57" s="8">
        <v>44.164999999999999</v>
      </c>
      <c r="R57" s="8">
        <v>88.664999999999992</v>
      </c>
      <c r="S57" s="6">
        <v>1</v>
      </c>
    </row>
    <row r="58" spans="1:19">
      <c r="A58" s="6" t="s">
        <v>63</v>
      </c>
      <c r="B58" s="6" t="s">
        <v>64</v>
      </c>
      <c r="C58" s="12">
        <f t="shared" si="9"/>
        <v>87</v>
      </c>
      <c r="D58" s="12">
        <f t="shared" si="10"/>
        <v>43.5</v>
      </c>
      <c r="E58" s="12">
        <f t="shared" si="11"/>
        <v>0</v>
      </c>
      <c r="F58" s="12">
        <f t="shared" si="12"/>
        <v>0</v>
      </c>
      <c r="G58" s="12">
        <f t="shared" si="14"/>
        <v>89</v>
      </c>
      <c r="H58" s="12">
        <f t="shared" si="13"/>
        <v>44.5</v>
      </c>
      <c r="I58" s="12">
        <v>88</v>
      </c>
      <c r="J58" s="12">
        <f t="shared" si="8"/>
        <v>2</v>
      </c>
      <c r="L58" s="6">
        <v>87</v>
      </c>
      <c r="M58" s="6">
        <v>43.5</v>
      </c>
      <c r="N58" s="6"/>
      <c r="O58" s="6"/>
      <c r="P58" s="6">
        <v>89</v>
      </c>
      <c r="Q58" s="8">
        <v>44.5</v>
      </c>
      <c r="R58" s="8">
        <v>88</v>
      </c>
      <c r="S58" s="6">
        <v>2</v>
      </c>
    </row>
    <row r="59" spans="1:19">
      <c r="A59" s="6" t="s">
        <v>74</v>
      </c>
      <c r="B59" s="6" t="s">
        <v>64</v>
      </c>
      <c r="C59" s="12">
        <f t="shared" si="9"/>
        <v>86.5</v>
      </c>
      <c r="D59" s="12">
        <f t="shared" si="10"/>
        <v>43.25</v>
      </c>
      <c r="E59" s="12">
        <f t="shared" si="11"/>
        <v>0</v>
      </c>
      <c r="F59" s="12">
        <f t="shared" si="12"/>
        <v>0</v>
      </c>
      <c r="G59" s="12">
        <f t="shared" si="14"/>
        <v>86.33</v>
      </c>
      <c r="H59" s="12">
        <f t="shared" si="13"/>
        <v>43.17</v>
      </c>
      <c r="I59" s="12">
        <v>86.42</v>
      </c>
      <c r="J59" s="12">
        <f t="shared" si="8"/>
        <v>3</v>
      </c>
      <c r="L59" s="6">
        <v>86.5</v>
      </c>
      <c r="M59" s="6">
        <v>43.25</v>
      </c>
      <c r="N59" s="6"/>
      <c r="O59" s="6"/>
      <c r="P59" s="6">
        <v>86.33</v>
      </c>
      <c r="Q59" s="8">
        <v>43.164999999999999</v>
      </c>
      <c r="R59" s="8">
        <v>86.414999999999992</v>
      </c>
      <c r="S59" s="6">
        <v>3</v>
      </c>
    </row>
    <row r="60" spans="1:19">
      <c r="A60" s="6" t="s">
        <v>67</v>
      </c>
      <c r="B60" s="6" t="s">
        <v>64</v>
      </c>
      <c r="C60" s="12">
        <f t="shared" si="9"/>
        <v>87</v>
      </c>
      <c r="D60" s="12">
        <f t="shared" si="10"/>
        <v>43.5</v>
      </c>
      <c r="E60" s="12">
        <f t="shared" si="11"/>
        <v>0</v>
      </c>
      <c r="F60" s="12">
        <f t="shared" si="12"/>
        <v>0</v>
      </c>
      <c r="G60" s="12">
        <f t="shared" si="14"/>
        <v>84.67</v>
      </c>
      <c r="H60" s="12">
        <f t="shared" si="13"/>
        <v>42.34</v>
      </c>
      <c r="I60" s="12">
        <v>85.84</v>
      </c>
      <c r="J60" s="12">
        <f t="shared" si="8"/>
        <v>4</v>
      </c>
      <c r="L60" s="6">
        <v>87</v>
      </c>
      <c r="M60" s="6">
        <v>43.5</v>
      </c>
      <c r="N60" s="6"/>
      <c r="O60" s="6"/>
      <c r="P60" s="6">
        <v>84.67</v>
      </c>
      <c r="Q60" s="8">
        <v>42.335000000000001</v>
      </c>
      <c r="R60" s="8">
        <v>85.835000000000008</v>
      </c>
      <c r="S60" s="6">
        <v>4</v>
      </c>
    </row>
    <row r="61" spans="1:19">
      <c r="A61" s="6" t="s">
        <v>68</v>
      </c>
      <c r="B61" s="6" t="s">
        <v>64</v>
      </c>
      <c r="C61" s="12">
        <f t="shared" si="9"/>
        <v>85.5</v>
      </c>
      <c r="D61" s="12">
        <f t="shared" si="10"/>
        <v>42.75</v>
      </c>
      <c r="E61" s="12">
        <f t="shared" si="11"/>
        <v>0</v>
      </c>
      <c r="F61" s="12">
        <f t="shared" si="12"/>
        <v>0</v>
      </c>
      <c r="G61" s="12">
        <f t="shared" si="14"/>
        <v>82.33</v>
      </c>
      <c r="H61" s="12">
        <f t="shared" si="13"/>
        <v>41.17</v>
      </c>
      <c r="I61" s="12">
        <v>83.92</v>
      </c>
      <c r="J61" s="12">
        <f t="shared" si="8"/>
        <v>5</v>
      </c>
      <c r="L61" s="6">
        <v>85.5</v>
      </c>
      <c r="M61" s="6">
        <v>42.75</v>
      </c>
      <c r="N61" s="6"/>
      <c r="O61" s="6"/>
      <c r="P61" s="6">
        <v>82.33</v>
      </c>
      <c r="Q61" s="8">
        <v>41.164999999999999</v>
      </c>
      <c r="R61" s="8">
        <v>83.914999999999992</v>
      </c>
      <c r="S61" s="6">
        <v>5</v>
      </c>
    </row>
    <row r="62" spans="1:19">
      <c r="A62" s="6" t="s">
        <v>75</v>
      </c>
      <c r="B62" s="6" t="s">
        <v>64</v>
      </c>
      <c r="C62" s="12">
        <f t="shared" si="9"/>
        <v>85.5</v>
      </c>
      <c r="D62" s="12">
        <f t="shared" si="10"/>
        <v>42.75</v>
      </c>
      <c r="E62" s="12">
        <f t="shared" si="11"/>
        <v>0</v>
      </c>
      <c r="F62" s="12">
        <f t="shared" si="12"/>
        <v>0</v>
      </c>
      <c r="G62" s="12">
        <f t="shared" si="14"/>
        <v>79.67</v>
      </c>
      <c r="H62" s="12">
        <f t="shared" si="13"/>
        <v>39.840000000000003</v>
      </c>
      <c r="I62" s="12">
        <v>82.59</v>
      </c>
      <c r="J62" s="12">
        <f t="shared" si="8"/>
        <v>6</v>
      </c>
      <c r="L62" s="6">
        <v>85.5</v>
      </c>
      <c r="M62" s="6">
        <v>42.75</v>
      </c>
      <c r="N62" s="6"/>
      <c r="O62" s="6"/>
      <c r="P62" s="6">
        <v>79.67</v>
      </c>
      <c r="Q62" s="8">
        <v>39.835000000000001</v>
      </c>
      <c r="R62" s="8">
        <v>82.585000000000008</v>
      </c>
      <c r="S62" s="6">
        <v>6</v>
      </c>
    </row>
    <row r="63" spans="1:19">
      <c r="A63" s="6" t="s">
        <v>72</v>
      </c>
      <c r="B63" s="6" t="s">
        <v>73</v>
      </c>
      <c r="C63" s="12">
        <f t="shared" si="9"/>
        <v>82.8</v>
      </c>
      <c r="D63" s="12">
        <f t="shared" si="10"/>
        <v>41.4</v>
      </c>
      <c r="E63" s="12">
        <f t="shared" si="11"/>
        <v>0</v>
      </c>
      <c r="F63" s="12">
        <f t="shared" si="12"/>
        <v>0</v>
      </c>
      <c r="G63" s="12">
        <f t="shared" si="14"/>
        <v>87</v>
      </c>
      <c r="H63" s="12">
        <f t="shared" si="13"/>
        <v>43.5</v>
      </c>
      <c r="I63" s="12">
        <v>84.9</v>
      </c>
      <c r="J63" s="12">
        <f t="shared" si="8"/>
        <v>1</v>
      </c>
      <c r="L63" s="6">
        <v>82.8</v>
      </c>
      <c r="M63" s="6">
        <v>41.4</v>
      </c>
      <c r="N63" s="6"/>
      <c r="O63" s="6"/>
      <c r="P63" s="6">
        <v>87</v>
      </c>
      <c r="Q63" s="8">
        <v>43.5</v>
      </c>
      <c r="R63" s="8">
        <v>84.9</v>
      </c>
      <c r="S63" s="6">
        <v>1</v>
      </c>
    </row>
    <row r="64" spans="1:19">
      <c r="A64" s="6" t="s">
        <v>77</v>
      </c>
      <c r="B64" s="6" t="s">
        <v>73</v>
      </c>
      <c r="C64" s="12">
        <f t="shared" si="9"/>
        <v>84</v>
      </c>
      <c r="D64" s="12">
        <f t="shared" si="10"/>
        <v>42</v>
      </c>
      <c r="E64" s="12">
        <f t="shared" si="11"/>
        <v>0</v>
      </c>
      <c r="F64" s="12">
        <f t="shared" si="12"/>
        <v>0</v>
      </c>
      <c r="G64" s="12">
        <f t="shared" si="14"/>
        <v>80</v>
      </c>
      <c r="H64" s="12">
        <f t="shared" si="13"/>
        <v>40</v>
      </c>
      <c r="I64" s="12">
        <v>82</v>
      </c>
      <c r="J64" s="12">
        <f t="shared" si="8"/>
        <v>2</v>
      </c>
      <c r="L64" s="6">
        <v>84</v>
      </c>
      <c r="M64" s="6">
        <v>42</v>
      </c>
      <c r="N64" s="6"/>
      <c r="O64" s="6"/>
      <c r="P64" s="6">
        <v>80</v>
      </c>
      <c r="Q64" s="8">
        <v>40</v>
      </c>
      <c r="R64" s="8">
        <v>82</v>
      </c>
      <c r="S64" s="6">
        <v>2</v>
      </c>
    </row>
    <row r="65" spans="1:19">
      <c r="A65" s="6" t="s">
        <v>181</v>
      </c>
      <c r="B65" s="6" t="s">
        <v>182</v>
      </c>
      <c r="C65" s="12">
        <f t="shared" si="9"/>
        <v>73.599999999999994</v>
      </c>
      <c r="D65" s="12">
        <f t="shared" si="10"/>
        <v>36.799999999999997</v>
      </c>
      <c r="E65" s="12">
        <f t="shared" si="11"/>
        <v>0</v>
      </c>
      <c r="F65" s="12">
        <f t="shared" si="12"/>
        <v>0</v>
      </c>
      <c r="G65" s="12">
        <f t="shared" si="14"/>
        <v>83.33</v>
      </c>
      <c r="H65" s="12">
        <f t="shared" si="13"/>
        <v>41.67</v>
      </c>
      <c r="I65" s="12">
        <v>78.47</v>
      </c>
      <c r="J65" s="12">
        <f t="shared" si="8"/>
        <v>1</v>
      </c>
      <c r="L65" s="6">
        <v>73.599999999999994</v>
      </c>
      <c r="M65" s="6">
        <v>36.799999999999997</v>
      </c>
      <c r="N65" s="6"/>
      <c r="O65" s="6"/>
      <c r="P65" s="6">
        <v>83.33</v>
      </c>
      <c r="Q65" s="8">
        <v>41.664999999999999</v>
      </c>
      <c r="R65" s="8">
        <v>78.465000000000003</v>
      </c>
      <c r="S65" s="6">
        <v>1</v>
      </c>
    </row>
    <row r="66" spans="1:19">
      <c r="A66" s="6" t="s">
        <v>183</v>
      </c>
      <c r="B66" s="6" t="s">
        <v>182</v>
      </c>
      <c r="C66" s="12">
        <f t="shared" si="9"/>
        <v>73.900000000000006</v>
      </c>
      <c r="D66" s="12">
        <f t="shared" si="10"/>
        <v>36.950000000000003</v>
      </c>
      <c r="E66" s="12">
        <f t="shared" si="11"/>
        <v>0</v>
      </c>
      <c r="F66" s="12">
        <f t="shared" si="12"/>
        <v>0</v>
      </c>
      <c r="G66" s="12">
        <f t="shared" si="14"/>
        <v>82.66</v>
      </c>
      <c r="H66" s="12">
        <f t="shared" si="13"/>
        <v>41.33</v>
      </c>
      <c r="I66" s="12">
        <v>78.28</v>
      </c>
      <c r="J66" s="12">
        <f t="shared" si="8"/>
        <v>2</v>
      </c>
      <c r="L66" s="6">
        <v>73.900000000000006</v>
      </c>
      <c r="M66" s="6">
        <v>36.950000000000003</v>
      </c>
      <c r="N66" s="6"/>
      <c r="O66" s="6"/>
      <c r="P66" s="6">
        <v>82.66</v>
      </c>
      <c r="Q66" s="8">
        <v>41.33</v>
      </c>
      <c r="R66" s="8">
        <v>78.28</v>
      </c>
      <c r="S66" s="6">
        <v>2</v>
      </c>
    </row>
    <row r="67" spans="1:19">
      <c r="A67" s="6" t="s">
        <v>184</v>
      </c>
      <c r="B67" s="6" t="s">
        <v>185</v>
      </c>
      <c r="C67" s="12">
        <f t="shared" si="9"/>
        <v>73.400000000000006</v>
      </c>
      <c r="D67" s="12">
        <f t="shared" si="10"/>
        <v>36.700000000000003</v>
      </c>
      <c r="E67" s="12">
        <f t="shared" si="11"/>
        <v>0</v>
      </c>
      <c r="F67" s="12">
        <f t="shared" si="12"/>
        <v>0</v>
      </c>
      <c r="G67" s="12">
        <f t="shared" si="14"/>
        <v>90</v>
      </c>
      <c r="H67" s="12">
        <f t="shared" si="13"/>
        <v>45</v>
      </c>
      <c r="I67" s="12">
        <v>81.7</v>
      </c>
      <c r="J67" s="12">
        <f t="shared" ref="J67:J98" si="15">ROUND(S67,2)</f>
        <v>1</v>
      </c>
      <c r="L67" s="6">
        <v>73.400000000000006</v>
      </c>
      <c r="M67" s="6">
        <v>36.700000000000003</v>
      </c>
      <c r="N67" s="6"/>
      <c r="O67" s="6"/>
      <c r="P67" s="6">
        <v>90</v>
      </c>
      <c r="Q67" s="8">
        <v>45</v>
      </c>
      <c r="R67" s="8">
        <v>81.7</v>
      </c>
      <c r="S67" s="6">
        <v>1</v>
      </c>
    </row>
    <row r="68" spans="1:19">
      <c r="A68" s="6" t="s">
        <v>186</v>
      </c>
      <c r="B68" s="6" t="s">
        <v>185</v>
      </c>
      <c r="C68" s="12">
        <f t="shared" si="9"/>
        <v>70.099999999999994</v>
      </c>
      <c r="D68" s="12">
        <f t="shared" si="10"/>
        <v>35.049999999999997</v>
      </c>
      <c r="E68" s="12">
        <f t="shared" si="11"/>
        <v>0</v>
      </c>
      <c r="F68" s="12">
        <f t="shared" si="12"/>
        <v>0</v>
      </c>
      <c r="G68" s="12">
        <f t="shared" si="14"/>
        <v>88</v>
      </c>
      <c r="H68" s="12">
        <f t="shared" si="13"/>
        <v>44</v>
      </c>
      <c r="I68" s="12">
        <v>79.05</v>
      </c>
      <c r="J68" s="12">
        <f t="shared" si="15"/>
        <v>2</v>
      </c>
      <c r="L68" s="6">
        <v>70.099999999999994</v>
      </c>
      <c r="M68" s="6">
        <v>35.049999999999997</v>
      </c>
      <c r="N68" s="6"/>
      <c r="O68" s="6"/>
      <c r="P68" s="6">
        <v>88</v>
      </c>
      <c r="Q68" s="8">
        <v>44</v>
      </c>
      <c r="R68" s="8">
        <v>79.05</v>
      </c>
      <c r="S68" s="6">
        <v>2</v>
      </c>
    </row>
    <row r="69" spans="1:19">
      <c r="A69" s="6" t="s">
        <v>115</v>
      </c>
      <c r="B69" s="6" t="s">
        <v>114</v>
      </c>
      <c r="C69" s="12">
        <f t="shared" si="9"/>
        <v>81.8</v>
      </c>
      <c r="D69" s="12">
        <f t="shared" si="10"/>
        <v>40.9</v>
      </c>
      <c r="E69" s="12">
        <f t="shared" si="11"/>
        <v>0</v>
      </c>
      <c r="F69" s="12">
        <f t="shared" si="12"/>
        <v>0</v>
      </c>
      <c r="G69" s="12">
        <f t="shared" si="14"/>
        <v>89</v>
      </c>
      <c r="H69" s="12">
        <f t="shared" si="13"/>
        <v>44.5</v>
      </c>
      <c r="I69" s="12">
        <v>85.4</v>
      </c>
      <c r="J69" s="12">
        <f t="shared" si="15"/>
        <v>1</v>
      </c>
      <c r="L69" s="6">
        <v>81.8</v>
      </c>
      <c r="M69" s="6">
        <v>40.9</v>
      </c>
      <c r="N69" s="6"/>
      <c r="O69" s="6"/>
      <c r="P69" s="6">
        <v>89</v>
      </c>
      <c r="Q69" s="8">
        <v>44.5</v>
      </c>
      <c r="R69" s="8">
        <v>85.4</v>
      </c>
      <c r="S69" s="6">
        <v>1</v>
      </c>
    </row>
    <row r="70" spans="1:19">
      <c r="A70" s="6" t="s">
        <v>113</v>
      </c>
      <c r="B70" s="6" t="s">
        <v>114</v>
      </c>
      <c r="C70" s="12">
        <f t="shared" ref="C70:C101" si="16">ROUND(L70,2)</f>
        <v>72</v>
      </c>
      <c r="D70" s="12">
        <f t="shared" ref="D70:D101" si="17">ROUND(M70,2)</f>
        <v>36</v>
      </c>
      <c r="E70" s="12">
        <f t="shared" ref="E70:E101" si="18">ROUND(N70,2)</f>
        <v>0</v>
      </c>
      <c r="F70" s="12">
        <f t="shared" ref="F70:F101" si="19">ROUND(O70,2)</f>
        <v>0</v>
      </c>
      <c r="G70" s="12">
        <f t="shared" si="14"/>
        <v>86.33</v>
      </c>
      <c r="H70" s="12">
        <f t="shared" ref="H70:H101" si="20">ROUND(Q70,2)</f>
        <v>43.17</v>
      </c>
      <c r="I70" s="12">
        <v>79.17</v>
      </c>
      <c r="J70" s="12">
        <f t="shared" si="15"/>
        <v>2</v>
      </c>
      <c r="L70" s="6">
        <v>72</v>
      </c>
      <c r="M70" s="6">
        <v>36</v>
      </c>
      <c r="N70" s="6"/>
      <c r="O70" s="6"/>
      <c r="P70" s="6">
        <v>86.33</v>
      </c>
      <c r="Q70" s="8">
        <v>43.164999999999999</v>
      </c>
      <c r="R70" s="8">
        <v>79.164999999999992</v>
      </c>
      <c r="S70" s="6">
        <v>2</v>
      </c>
    </row>
    <row r="71" spans="1:19">
      <c r="A71" s="6" t="s">
        <v>116</v>
      </c>
      <c r="B71" s="6" t="s">
        <v>117</v>
      </c>
      <c r="C71" s="12">
        <f t="shared" si="16"/>
        <v>74.3</v>
      </c>
      <c r="D71" s="12">
        <f t="shared" si="17"/>
        <v>37.15</v>
      </c>
      <c r="E71" s="12">
        <f t="shared" si="18"/>
        <v>0</v>
      </c>
      <c r="F71" s="12">
        <f t="shared" si="19"/>
        <v>0</v>
      </c>
      <c r="G71" s="12">
        <f t="shared" ref="G71:G102" si="21">ROUND(P71,2)</f>
        <v>90</v>
      </c>
      <c r="H71" s="12">
        <f t="shared" si="20"/>
        <v>45</v>
      </c>
      <c r="I71" s="12">
        <v>82.15</v>
      </c>
      <c r="J71" s="12">
        <f t="shared" si="15"/>
        <v>1</v>
      </c>
      <c r="L71" s="6">
        <v>74.3</v>
      </c>
      <c r="M71" s="6">
        <v>37.15</v>
      </c>
      <c r="N71" s="6"/>
      <c r="O71" s="6"/>
      <c r="P71" s="6">
        <v>90</v>
      </c>
      <c r="Q71" s="8">
        <v>45</v>
      </c>
      <c r="R71" s="8">
        <v>82.15</v>
      </c>
      <c r="S71" s="6">
        <v>1</v>
      </c>
    </row>
    <row r="72" spans="1:19">
      <c r="A72" s="6" t="s">
        <v>118</v>
      </c>
      <c r="B72" s="6" t="s">
        <v>117</v>
      </c>
      <c r="C72" s="12">
        <f t="shared" si="16"/>
        <v>75.3</v>
      </c>
      <c r="D72" s="12">
        <f t="shared" si="17"/>
        <v>37.65</v>
      </c>
      <c r="E72" s="12">
        <f t="shared" si="18"/>
        <v>0</v>
      </c>
      <c r="F72" s="12">
        <f t="shared" si="19"/>
        <v>0</v>
      </c>
      <c r="G72" s="12">
        <f t="shared" si="21"/>
        <v>87</v>
      </c>
      <c r="H72" s="12">
        <f t="shared" si="20"/>
        <v>43.5</v>
      </c>
      <c r="I72" s="12">
        <v>81.150000000000006</v>
      </c>
      <c r="J72" s="12">
        <f t="shared" si="15"/>
        <v>2</v>
      </c>
      <c r="L72" s="6">
        <v>75.3</v>
      </c>
      <c r="M72" s="6">
        <v>37.65</v>
      </c>
      <c r="N72" s="6"/>
      <c r="O72" s="6"/>
      <c r="P72" s="6">
        <v>87</v>
      </c>
      <c r="Q72" s="8">
        <v>43.5</v>
      </c>
      <c r="R72" s="8">
        <v>81.150000000000006</v>
      </c>
      <c r="S72" s="6">
        <v>2</v>
      </c>
    </row>
    <row r="73" spans="1:19">
      <c r="A73" s="6" t="s">
        <v>102</v>
      </c>
      <c r="B73" s="6" t="s">
        <v>103</v>
      </c>
      <c r="C73" s="12">
        <f t="shared" si="16"/>
        <v>67</v>
      </c>
      <c r="D73" s="12">
        <f t="shared" si="17"/>
        <v>33.5</v>
      </c>
      <c r="E73" s="12">
        <f t="shared" si="18"/>
        <v>0</v>
      </c>
      <c r="F73" s="12">
        <f t="shared" si="19"/>
        <v>0</v>
      </c>
      <c r="G73" s="12">
        <f t="shared" si="21"/>
        <v>87</v>
      </c>
      <c r="H73" s="12">
        <f t="shared" si="20"/>
        <v>43.5</v>
      </c>
      <c r="I73" s="12">
        <v>77</v>
      </c>
      <c r="J73" s="12">
        <f t="shared" si="15"/>
        <v>1</v>
      </c>
      <c r="L73" s="6">
        <v>67</v>
      </c>
      <c r="M73" s="6">
        <v>33.5</v>
      </c>
      <c r="N73" s="6"/>
      <c r="O73" s="6"/>
      <c r="P73" s="6">
        <v>87</v>
      </c>
      <c r="Q73" s="8">
        <v>43.5</v>
      </c>
      <c r="R73" s="8">
        <v>77</v>
      </c>
      <c r="S73" s="6">
        <v>1</v>
      </c>
    </row>
    <row r="74" spans="1:19">
      <c r="A74" s="6" t="s">
        <v>104</v>
      </c>
      <c r="B74" s="6" t="s">
        <v>103</v>
      </c>
      <c r="C74" s="12">
        <f t="shared" si="16"/>
        <v>61.8</v>
      </c>
      <c r="D74" s="12">
        <f t="shared" si="17"/>
        <v>30.9</v>
      </c>
      <c r="E74" s="12">
        <f t="shared" si="18"/>
        <v>0</v>
      </c>
      <c r="F74" s="12">
        <f t="shared" si="19"/>
        <v>0</v>
      </c>
      <c r="G74" s="12">
        <f t="shared" si="21"/>
        <v>91</v>
      </c>
      <c r="H74" s="12">
        <f t="shared" si="20"/>
        <v>45.5</v>
      </c>
      <c r="I74" s="12">
        <v>76.400000000000006</v>
      </c>
      <c r="J74" s="12">
        <f t="shared" si="15"/>
        <v>2</v>
      </c>
      <c r="L74" s="6">
        <v>61.8</v>
      </c>
      <c r="M74" s="6">
        <v>30.9</v>
      </c>
      <c r="N74" s="6"/>
      <c r="O74" s="6"/>
      <c r="P74" s="6">
        <v>91</v>
      </c>
      <c r="Q74" s="8">
        <v>45.5</v>
      </c>
      <c r="R74" s="8">
        <v>76.400000000000006</v>
      </c>
      <c r="S74" s="6">
        <v>2</v>
      </c>
    </row>
    <row r="75" spans="1:19">
      <c r="A75" s="6" t="s">
        <v>105</v>
      </c>
      <c r="B75" s="6" t="s">
        <v>103</v>
      </c>
      <c r="C75" s="12">
        <f t="shared" si="16"/>
        <v>62.7</v>
      </c>
      <c r="D75" s="12">
        <f t="shared" si="17"/>
        <v>31.35</v>
      </c>
      <c r="E75" s="12">
        <f t="shared" si="18"/>
        <v>0</v>
      </c>
      <c r="F75" s="12">
        <f t="shared" si="19"/>
        <v>0</v>
      </c>
      <c r="G75" s="12">
        <f t="shared" si="21"/>
        <v>88.33</v>
      </c>
      <c r="H75" s="12">
        <f t="shared" si="20"/>
        <v>44.17</v>
      </c>
      <c r="I75" s="12">
        <v>75.52000000000001</v>
      </c>
      <c r="J75" s="12">
        <f t="shared" si="15"/>
        <v>3</v>
      </c>
      <c r="L75" s="6">
        <v>62.7</v>
      </c>
      <c r="M75" s="6">
        <v>31.35</v>
      </c>
      <c r="N75" s="6"/>
      <c r="O75" s="6"/>
      <c r="P75" s="6">
        <v>88.33</v>
      </c>
      <c r="Q75" s="8">
        <v>44.164999999999999</v>
      </c>
      <c r="R75" s="8">
        <v>75.515000000000001</v>
      </c>
      <c r="S75" s="6">
        <v>3</v>
      </c>
    </row>
    <row r="76" spans="1:19">
      <c r="A76" s="6" t="s">
        <v>106</v>
      </c>
      <c r="B76" s="6" t="s">
        <v>103</v>
      </c>
      <c r="C76" s="12">
        <f t="shared" si="16"/>
        <v>60.8</v>
      </c>
      <c r="D76" s="12">
        <f t="shared" si="17"/>
        <v>30.4</v>
      </c>
      <c r="E76" s="12">
        <f t="shared" si="18"/>
        <v>0</v>
      </c>
      <c r="F76" s="12">
        <f t="shared" si="19"/>
        <v>0</v>
      </c>
      <c r="G76" s="12">
        <f t="shared" si="21"/>
        <v>83.33</v>
      </c>
      <c r="H76" s="12">
        <f t="shared" si="20"/>
        <v>41.67</v>
      </c>
      <c r="I76" s="12">
        <v>72.069999999999993</v>
      </c>
      <c r="J76" s="12">
        <f t="shared" si="15"/>
        <v>4</v>
      </c>
      <c r="L76" s="6">
        <v>60.8</v>
      </c>
      <c r="M76" s="6">
        <v>30.4</v>
      </c>
      <c r="N76" s="6"/>
      <c r="O76" s="6"/>
      <c r="P76" s="6">
        <v>83.33</v>
      </c>
      <c r="Q76" s="8">
        <v>41.664999999999999</v>
      </c>
      <c r="R76" s="8">
        <v>72.064999999999998</v>
      </c>
      <c r="S76" s="6">
        <v>4</v>
      </c>
    </row>
    <row r="77" spans="1:19">
      <c r="A77" s="6" t="s">
        <v>109</v>
      </c>
      <c r="B77" s="6" t="s">
        <v>108</v>
      </c>
      <c r="C77" s="12">
        <f t="shared" si="16"/>
        <v>56.8</v>
      </c>
      <c r="D77" s="12">
        <f t="shared" si="17"/>
        <v>28.4</v>
      </c>
      <c r="E77" s="12">
        <f t="shared" si="18"/>
        <v>0</v>
      </c>
      <c r="F77" s="12">
        <f t="shared" si="19"/>
        <v>0</v>
      </c>
      <c r="G77" s="12">
        <f t="shared" si="21"/>
        <v>91</v>
      </c>
      <c r="H77" s="12">
        <f t="shared" si="20"/>
        <v>45.5</v>
      </c>
      <c r="I77" s="12">
        <v>73.900000000000006</v>
      </c>
      <c r="J77" s="12">
        <f t="shared" si="15"/>
        <v>1</v>
      </c>
      <c r="L77" s="6">
        <v>56.8</v>
      </c>
      <c r="M77" s="6">
        <v>28.4</v>
      </c>
      <c r="N77" s="6"/>
      <c r="O77" s="6"/>
      <c r="P77" s="6">
        <v>91</v>
      </c>
      <c r="Q77" s="8">
        <v>45.5</v>
      </c>
      <c r="R77" s="8">
        <v>73.900000000000006</v>
      </c>
      <c r="S77" s="6">
        <v>1</v>
      </c>
    </row>
    <row r="78" spans="1:19">
      <c r="A78" s="6" t="s">
        <v>107</v>
      </c>
      <c r="B78" s="6" t="s">
        <v>108</v>
      </c>
      <c r="C78" s="12">
        <f t="shared" si="16"/>
        <v>58.6</v>
      </c>
      <c r="D78" s="12">
        <f t="shared" si="17"/>
        <v>29.3</v>
      </c>
      <c r="E78" s="12">
        <f t="shared" si="18"/>
        <v>0</v>
      </c>
      <c r="F78" s="12">
        <f t="shared" si="19"/>
        <v>0</v>
      </c>
      <c r="G78" s="12">
        <f t="shared" si="21"/>
        <v>82.33</v>
      </c>
      <c r="H78" s="12">
        <f t="shared" si="20"/>
        <v>41.17</v>
      </c>
      <c r="I78" s="12">
        <v>70.47</v>
      </c>
      <c r="J78" s="12">
        <f t="shared" si="15"/>
        <v>2</v>
      </c>
      <c r="L78" s="6">
        <v>58.6</v>
      </c>
      <c r="M78" s="6">
        <v>29.3</v>
      </c>
      <c r="N78" s="6"/>
      <c r="O78" s="6"/>
      <c r="P78" s="6">
        <v>82.33</v>
      </c>
      <c r="Q78" s="8">
        <v>41.164999999999999</v>
      </c>
      <c r="R78" s="8">
        <v>70.465000000000003</v>
      </c>
      <c r="S78" s="6">
        <v>2</v>
      </c>
    </row>
    <row r="79" spans="1:19">
      <c r="A79" s="6" t="s">
        <v>147</v>
      </c>
      <c r="B79" s="6" t="s">
        <v>146</v>
      </c>
      <c r="C79" s="12">
        <f t="shared" si="16"/>
        <v>89</v>
      </c>
      <c r="D79" s="12">
        <f t="shared" si="17"/>
        <v>44.5</v>
      </c>
      <c r="E79" s="12">
        <f t="shared" si="18"/>
        <v>0</v>
      </c>
      <c r="F79" s="12">
        <f t="shared" si="19"/>
        <v>0</v>
      </c>
      <c r="G79" s="12">
        <f t="shared" si="21"/>
        <v>80.67</v>
      </c>
      <c r="H79" s="12">
        <f t="shared" si="20"/>
        <v>40.340000000000003</v>
      </c>
      <c r="I79" s="12">
        <v>84.84</v>
      </c>
      <c r="J79" s="12">
        <f t="shared" si="15"/>
        <v>1</v>
      </c>
      <c r="L79" s="6">
        <v>89</v>
      </c>
      <c r="M79" s="6">
        <v>44.5</v>
      </c>
      <c r="N79" s="6"/>
      <c r="O79" s="6"/>
      <c r="P79" s="6">
        <v>80.67</v>
      </c>
      <c r="Q79" s="8">
        <v>40.335000000000001</v>
      </c>
      <c r="R79" s="8">
        <v>84.835000000000008</v>
      </c>
      <c r="S79" s="6">
        <v>1</v>
      </c>
    </row>
    <row r="80" spans="1:19">
      <c r="A80" s="6" t="s">
        <v>148</v>
      </c>
      <c r="B80" s="6" t="s">
        <v>146</v>
      </c>
      <c r="C80" s="12">
        <f t="shared" si="16"/>
        <v>83</v>
      </c>
      <c r="D80" s="12">
        <f t="shared" si="17"/>
        <v>41.5</v>
      </c>
      <c r="E80" s="12">
        <f t="shared" si="18"/>
        <v>0</v>
      </c>
      <c r="F80" s="12">
        <f t="shared" si="19"/>
        <v>0</v>
      </c>
      <c r="G80" s="12">
        <f t="shared" si="21"/>
        <v>81</v>
      </c>
      <c r="H80" s="12">
        <f t="shared" si="20"/>
        <v>40.5</v>
      </c>
      <c r="I80" s="12">
        <v>82</v>
      </c>
      <c r="J80" s="12">
        <f t="shared" si="15"/>
        <v>2</v>
      </c>
      <c r="L80" s="6">
        <v>83</v>
      </c>
      <c r="M80" s="6">
        <v>41.5</v>
      </c>
      <c r="N80" s="6"/>
      <c r="O80" s="6"/>
      <c r="P80" s="6">
        <v>81</v>
      </c>
      <c r="Q80" s="8">
        <v>40.5</v>
      </c>
      <c r="R80" s="8">
        <v>82</v>
      </c>
      <c r="S80" s="6">
        <v>2</v>
      </c>
    </row>
    <row r="81" spans="1:19">
      <c r="A81" s="6" t="s">
        <v>153</v>
      </c>
      <c r="B81" s="6" t="s">
        <v>146</v>
      </c>
      <c r="C81" s="12">
        <f t="shared" si="16"/>
        <v>77.5</v>
      </c>
      <c r="D81" s="12">
        <f t="shared" si="17"/>
        <v>38.75</v>
      </c>
      <c r="E81" s="12">
        <f t="shared" si="18"/>
        <v>0</v>
      </c>
      <c r="F81" s="12">
        <f t="shared" si="19"/>
        <v>0</v>
      </c>
      <c r="G81" s="12">
        <f t="shared" si="21"/>
        <v>80</v>
      </c>
      <c r="H81" s="12">
        <f t="shared" si="20"/>
        <v>40</v>
      </c>
      <c r="I81" s="12">
        <v>78.75</v>
      </c>
      <c r="J81" s="12">
        <f t="shared" si="15"/>
        <v>3</v>
      </c>
      <c r="L81" s="6">
        <v>77.5</v>
      </c>
      <c r="M81" s="6">
        <v>38.75</v>
      </c>
      <c r="N81" s="6"/>
      <c r="O81" s="6"/>
      <c r="P81" s="6">
        <v>80</v>
      </c>
      <c r="Q81" s="8">
        <v>40</v>
      </c>
      <c r="R81" s="8">
        <v>78.75</v>
      </c>
      <c r="S81" s="6">
        <v>3</v>
      </c>
    </row>
    <row r="82" spans="1:19">
      <c r="A82" s="6" t="s">
        <v>145</v>
      </c>
      <c r="B82" s="6" t="s">
        <v>146</v>
      </c>
      <c r="C82" s="12">
        <f t="shared" si="16"/>
        <v>70</v>
      </c>
      <c r="D82" s="12">
        <f t="shared" si="17"/>
        <v>35</v>
      </c>
      <c r="E82" s="12">
        <f t="shared" si="18"/>
        <v>0</v>
      </c>
      <c r="F82" s="12">
        <f t="shared" si="19"/>
        <v>0</v>
      </c>
      <c r="G82" s="12">
        <f t="shared" si="21"/>
        <v>83.67</v>
      </c>
      <c r="H82" s="12">
        <f t="shared" si="20"/>
        <v>41.84</v>
      </c>
      <c r="I82" s="12">
        <v>76.84</v>
      </c>
      <c r="J82" s="12">
        <f t="shared" si="15"/>
        <v>4</v>
      </c>
      <c r="L82" s="6">
        <v>70</v>
      </c>
      <c r="M82" s="6">
        <v>35</v>
      </c>
      <c r="N82" s="6"/>
      <c r="O82" s="6"/>
      <c r="P82" s="6">
        <v>83.67</v>
      </c>
      <c r="Q82" s="8">
        <v>41.835000000000001</v>
      </c>
      <c r="R82" s="8">
        <v>76.835000000000008</v>
      </c>
      <c r="S82" s="6">
        <v>4</v>
      </c>
    </row>
    <row r="83" spans="1:19">
      <c r="A83" s="6" t="s">
        <v>152</v>
      </c>
      <c r="B83" s="6" t="s">
        <v>146</v>
      </c>
      <c r="C83" s="12">
        <f t="shared" si="16"/>
        <v>70</v>
      </c>
      <c r="D83" s="12">
        <f t="shared" si="17"/>
        <v>35</v>
      </c>
      <c r="E83" s="12">
        <f t="shared" si="18"/>
        <v>0</v>
      </c>
      <c r="F83" s="12">
        <f t="shared" si="19"/>
        <v>0</v>
      </c>
      <c r="G83" s="12">
        <f t="shared" si="21"/>
        <v>81.67</v>
      </c>
      <c r="H83" s="12">
        <f t="shared" si="20"/>
        <v>40.840000000000003</v>
      </c>
      <c r="I83" s="12">
        <v>75.84</v>
      </c>
      <c r="J83" s="12">
        <f t="shared" si="15"/>
        <v>5</v>
      </c>
      <c r="L83" s="6">
        <v>70</v>
      </c>
      <c r="M83" s="6">
        <v>35</v>
      </c>
      <c r="N83" s="6"/>
      <c r="O83" s="6"/>
      <c r="P83" s="6">
        <v>81.67</v>
      </c>
      <c r="Q83" s="8">
        <v>40.835000000000001</v>
      </c>
      <c r="R83" s="8">
        <v>75.835000000000008</v>
      </c>
      <c r="S83" s="6">
        <v>5</v>
      </c>
    </row>
    <row r="84" spans="1:19">
      <c r="A84" s="6" t="s">
        <v>149</v>
      </c>
      <c r="B84" s="6" t="s">
        <v>146</v>
      </c>
      <c r="C84" s="12">
        <f t="shared" si="16"/>
        <v>66.5</v>
      </c>
      <c r="D84" s="12">
        <f t="shared" si="17"/>
        <v>33.25</v>
      </c>
      <c r="E84" s="12">
        <f t="shared" si="18"/>
        <v>0</v>
      </c>
      <c r="F84" s="12">
        <f t="shared" si="19"/>
        <v>0</v>
      </c>
      <c r="G84" s="12">
        <f t="shared" si="21"/>
        <v>85</v>
      </c>
      <c r="H84" s="12">
        <f t="shared" si="20"/>
        <v>42.5</v>
      </c>
      <c r="I84" s="12">
        <v>75.75</v>
      </c>
      <c r="J84" s="12">
        <f t="shared" si="15"/>
        <v>6</v>
      </c>
      <c r="L84" s="6">
        <v>66.5</v>
      </c>
      <c r="M84" s="6">
        <v>33.25</v>
      </c>
      <c r="N84" s="6"/>
      <c r="O84" s="6"/>
      <c r="P84" s="6">
        <v>85</v>
      </c>
      <c r="Q84" s="8">
        <v>42.5</v>
      </c>
      <c r="R84" s="8">
        <v>75.75</v>
      </c>
      <c r="S84" s="6">
        <v>6</v>
      </c>
    </row>
    <row r="85" spans="1:19">
      <c r="A85" s="6" t="s">
        <v>150</v>
      </c>
      <c r="B85" s="6" t="s">
        <v>146</v>
      </c>
      <c r="C85" s="12">
        <f t="shared" si="16"/>
        <v>68.5</v>
      </c>
      <c r="D85" s="12">
        <f t="shared" si="17"/>
        <v>34.25</v>
      </c>
      <c r="E85" s="12">
        <f t="shared" si="18"/>
        <v>0</v>
      </c>
      <c r="F85" s="12">
        <f t="shared" si="19"/>
        <v>0</v>
      </c>
      <c r="G85" s="12">
        <f t="shared" si="21"/>
        <v>82</v>
      </c>
      <c r="H85" s="12">
        <f t="shared" si="20"/>
        <v>41</v>
      </c>
      <c r="I85" s="12">
        <v>75.25</v>
      </c>
      <c r="J85" s="12">
        <f t="shared" si="15"/>
        <v>7</v>
      </c>
      <c r="L85" s="6">
        <v>68.5</v>
      </c>
      <c r="M85" s="6">
        <v>34.25</v>
      </c>
      <c r="N85" s="6"/>
      <c r="O85" s="6"/>
      <c r="P85" s="6">
        <v>82</v>
      </c>
      <c r="Q85" s="8">
        <v>41</v>
      </c>
      <c r="R85" s="8">
        <v>75.25</v>
      </c>
      <c r="S85" s="6">
        <v>7</v>
      </c>
    </row>
    <row r="86" spans="1:19">
      <c r="A86" s="6" t="s">
        <v>151</v>
      </c>
      <c r="B86" s="6" t="s">
        <v>146</v>
      </c>
      <c r="C86" s="12">
        <f t="shared" si="16"/>
        <v>64</v>
      </c>
      <c r="D86" s="12">
        <f t="shared" si="17"/>
        <v>32</v>
      </c>
      <c r="E86" s="12">
        <f t="shared" si="18"/>
        <v>0</v>
      </c>
      <c r="F86" s="12">
        <f t="shared" si="19"/>
        <v>0</v>
      </c>
      <c r="G86" s="12">
        <f t="shared" si="21"/>
        <v>79</v>
      </c>
      <c r="H86" s="12">
        <f t="shared" si="20"/>
        <v>39.5</v>
      </c>
      <c r="I86" s="12">
        <v>71.5</v>
      </c>
      <c r="J86" s="12">
        <f t="shared" si="15"/>
        <v>8</v>
      </c>
      <c r="L86" s="6">
        <v>64</v>
      </c>
      <c r="M86" s="6">
        <v>32</v>
      </c>
      <c r="N86" s="6"/>
      <c r="O86" s="6"/>
      <c r="P86" s="6">
        <v>79</v>
      </c>
      <c r="Q86" s="8">
        <v>39.5</v>
      </c>
      <c r="R86" s="8">
        <v>71.5</v>
      </c>
      <c r="S86" s="6">
        <v>8</v>
      </c>
    </row>
    <row r="87" spans="1:19">
      <c r="A87" s="6" t="s">
        <v>154</v>
      </c>
      <c r="B87" s="6" t="s">
        <v>155</v>
      </c>
      <c r="C87" s="12">
        <f t="shared" si="16"/>
        <v>61.5</v>
      </c>
      <c r="D87" s="12">
        <f t="shared" si="17"/>
        <v>30.75</v>
      </c>
      <c r="E87" s="12">
        <f t="shared" si="18"/>
        <v>0</v>
      </c>
      <c r="F87" s="12">
        <f t="shared" si="19"/>
        <v>0</v>
      </c>
      <c r="G87" s="12">
        <f t="shared" si="21"/>
        <v>85.33</v>
      </c>
      <c r="H87" s="12">
        <f t="shared" si="20"/>
        <v>42.67</v>
      </c>
      <c r="I87" s="12">
        <v>73.42</v>
      </c>
      <c r="J87" s="12">
        <f t="shared" si="15"/>
        <v>1</v>
      </c>
      <c r="L87" s="6">
        <v>61.5</v>
      </c>
      <c r="M87" s="6">
        <v>30.75</v>
      </c>
      <c r="N87" s="6"/>
      <c r="O87" s="6"/>
      <c r="P87" s="6">
        <v>85.33</v>
      </c>
      <c r="Q87" s="8">
        <v>42.664999999999999</v>
      </c>
      <c r="R87" s="8">
        <f>M87+O87+Q87</f>
        <v>73.414999999999992</v>
      </c>
      <c r="S87" s="6">
        <v>1</v>
      </c>
    </row>
    <row r="88" spans="1:19">
      <c r="A88" s="6" t="s">
        <v>156</v>
      </c>
      <c r="B88" s="6" t="s">
        <v>155</v>
      </c>
      <c r="C88" s="12">
        <f t="shared" si="16"/>
        <v>62.5</v>
      </c>
      <c r="D88" s="12">
        <f t="shared" si="17"/>
        <v>31.25</v>
      </c>
      <c r="E88" s="12">
        <f t="shared" si="18"/>
        <v>0</v>
      </c>
      <c r="F88" s="12">
        <f t="shared" si="19"/>
        <v>0</v>
      </c>
      <c r="G88" s="12">
        <f t="shared" si="21"/>
        <v>80.67</v>
      </c>
      <c r="H88" s="12">
        <f t="shared" si="20"/>
        <v>40.340000000000003</v>
      </c>
      <c r="I88" s="12">
        <v>71.59</v>
      </c>
      <c r="J88" s="12">
        <f t="shared" si="15"/>
        <v>2</v>
      </c>
      <c r="L88" s="6">
        <v>62.5</v>
      </c>
      <c r="M88" s="6">
        <v>31.25</v>
      </c>
      <c r="N88" s="6"/>
      <c r="O88" s="6"/>
      <c r="P88" s="6">
        <v>80.67</v>
      </c>
      <c r="Q88" s="8">
        <v>40.335000000000001</v>
      </c>
      <c r="R88" s="8">
        <f>M88+O88+Q88</f>
        <v>71.585000000000008</v>
      </c>
      <c r="S88" s="6">
        <v>2</v>
      </c>
    </row>
    <row r="89" spans="1:19">
      <c r="A89" s="6" t="s">
        <v>110</v>
      </c>
      <c r="B89" s="6" t="s">
        <v>111</v>
      </c>
      <c r="C89" s="12">
        <f t="shared" si="16"/>
        <v>68.8</v>
      </c>
      <c r="D89" s="12">
        <f t="shared" si="17"/>
        <v>34.4</v>
      </c>
      <c r="E89" s="12">
        <f t="shared" si="18"/>
        <v>0</v>
      </c>
      <c r="F89" s="12">
        <f t="shared" si="19"/>
        <v>0</v>
      </c>
      <c r="G89" s="12">
        <f t="shared" si="21"/>
        <v>82.67</v>
      </c>
      <c r="H89" s="12">
        <f t="shared" si="20"/>
        <v>41.34</v>
      </c>
      <c r="I89" s="12">
        <v>75.740000000000009</v>
      </c>
      <c r="J89" s="12">
        <f t="shared" si="15"/>
        <v>1</v>
      </c>
      <c r="L89" s="6">
        <v>68.8</v>
      </c>
      <c r="M89" s="6">
        <v>34.4</v>
      </c>
      <c r="N89" s="6"/>
      <c r="O89" s="6"/>
      <c r="P89" s="6">
        <v>82.67</v>
      </c>
      <c r="Q89" s="8">
        <v>41.335000000000001</v>
      </c>
      <c r="R89" s="8">
        <v>75.734999999999999</v>
      </c>
      <c r="S89" s="6">
        <v>1</v>
      </c>
    </row>
    <row r="90" spans="1:19">
      <c r="A90" s="6" t="s">
        <v>112</v>
      </c>
      <c r="B90" s="6" t="s">
        <v>111</v>
      </c>
      <c r="C90" s="12">
        <f t="shared" si="16"/>
        <v>64.099999999999994</v>
      </c>
      <c r="D90" s="12">
        <f t="shared" si="17"/>
        <v>32.049999999999997</v>
      </c>
      <c r="E90" s="12">
        <f t="shared" si="18"/>
        <v>0</v>
      </c>
      <c r="F90" s="12">
        <f t="shared" si="19"/>
        <v>0</v>
      </c>
      <c r="G90" s="12">
        <f t="shared" si="21"/>
        <v>84.67</v>
      </c>
      <c r="H90" s="12">
        <f t="shared" si="20"/>
        <v>42.34</v>
      </c>
      <c r="I90" s="12">
        <v>74.39</v>
      </c>
      <c r="J90" s="12">
        <f t="shared" si="15"/>
        <v>2</v>
      </c>
      <c r="L90" s="6">
        <v>64.099999999999994</v>
      </c>
      <c r="M90" s="6">
        <v>32.049999999999997</v>
      </c>
      <c r="N90" s="6"/>
      <c r="O90" s="6"/>
      <c r="P90" s="6">
        <v>84.67</v>
      </c>
      <c r="Q90" s="8">
        <v>42.335000000000001</v>
      </c>
      <c r="R90" s="8">
        <v>74.384999999999991</v>
      </c>
      <c r="S90" s="6">
        <v>2</v>
      </c>
    </row>
    <row r="91" spans="1:19">
      <c r="A91" s="6" t="s">
        <v>125</v>
      </c>
      <c r="B91" s="6" t="s">
        <v>126</v>
      </c>
      <c r="C91" s="12">
        <f t="shared" si="16"/>
        <v>71.5</v>
      </c>
      <c r="D91" s="12">
        <f t="shared" si="17"/>
        <v>35.75</v>
      </c>
      <c r="E91" s="12">
        <f t="shared" si="18"/>
        <v>0</v>
      </c>
      <c r="F91" s="12">
        <f t="shared" si="19"/>
        <v>0</v>
      </c>
      <c r="G91" s="12">
        <f t="shared" si="21"/>
        <v>82.33</v>
      </c>
      <c r="H91" s="12">
        <f t="shared" si="20"/>
        <v>41.17</v>
      </c>
      <c r="I91" s="12">
        <v>76.92</v>
      </c>
      <c r="J91" s="12">
        <f t="shared" si="15"/>
        <v>1</v>
      </c>
      <c r="L91" s="6">
        <v>71.5</v>
      </c>
      <c r="M91" s="6">
        <v>35.75</v>
      </c>
      <c r="N91" s="6"/>
      <c r="O91" s="6"/>
      <c r="P91" s="6">
        <v>82.33</v>
      </c>
      <c r="Q91" s="8">
        <v>41.164999999999999</v>
      </c>
      <c r="R91" s="8">
        <v>76.914999999999992</v>
      </c>
      <c r="S91" s="6">
        <v>1</v>
      </c>
    </row>
    <row r="92" spans="1:19">
      <c r="A92" s="6" t="s">
        <v>127</v>
      </c>
      <c r="B92" s="6" t="s">
        <v>126</v>
      </c>
      <c r="C92" s="12">
        <f t="shared" si="16"/>
        <v>70</v>
      </c>
      <c r="D92" s="12">
        <f t="shared" si="17"/>
        <v>35</v>
      </c>
      <c r="E92" s="12">
        <f t="shared" si="18"/>
        <v>0</v>
      </c>
      <c r="F92" s="12">
        <f t="shared" si="19"/>
        <v>0</v>
      </c>
      <c r="G92" s="12">
        <f t="shared" si="21"/>
        <v>83</v>
      </c>
      <c r="H92" s="12">
        <f t="shared" si="20"/>
        <v>41.5</v>
      </c>
      <c r="I92" s="12">
        <v>76.5</v>
      </c>
      <c r="J92" s="12">
        <f t="shared" si="15"/>
        <v>2</v>
      </c>
      <c r="L92" s="6">
        <v>70</v>
      </c>
      <c r="M92" s="6">
        <v>35</v>
      </c>
      <c r="N92" s="6"/>
      <c r="O92" s="6"/>
      <c r="P92" s="6">
        <v>83</v>
      </c>
      <c r="Q92" s="8">
        <v>41.5</v>
      </c>
      <c r="R92" s="8">
        <v>76.5</v>
      </c>
      <c r="S92" s="6">
        <v>2</v>
      </c>
    </row>
    <row r="93" spans="1:19">
      <c r="A93" s="6" t="s">
        <v>128</v>
      </c>
      <c r="B93" s="6" t="s">
        <v>126</v>
      </c>
      <c r="C93" s="12">
        <f t="shared" si="16"/>
        <v>70</v>
      </c>
      <c r="D93" s="12">
        <f t="shared" si="17"/>
        <v>35</v>
      </c>
      <c r="E93" s="12">
        <f t="shared" si="18"/>
        <v>0</v>
      </c>
      <c r="F93" s="12">
        <f t="shared" si="19"/>
        <v>0</v>
      </c>
      <c r="G93" s="12">
        <f t="shared" si="21"/>
        <v>81.67</v>
      </c>
      <c r="H93" s="12">
        <f t="shared" si="20"/>
        <v>40.840000000000003</v>
      </c>
      <c r="I93" s="12">
        <v>75.84</v>
      </c>
      <c r="J93" s="12">
        <f t="shared" si="15"/>
        <v>3</v>
      </c>
      <c r="L93" s="6">
        <v>70</v>
      </c>
      <c r="M93" s="6">
        <v>35</v>
      </c>
      <c r="N93" s="6"/>
      <c r="O93" s="6"/>
      <c r="P93" s="6">
        <v>81.67</v>
      </c>
      <c r="Q93" s="8">
        <v>40.835000000000001</v>
      </c>
      <c r="R93" s="8">
        <v>75.835000000000008</v>
      </c>
      <c r="S93" s="6">
        <v>3</v>
      </c>
    </row>
    <row r="94" spans="1:19">
      <c r="A94" s="6" t="s">
        <v>129</v>
      </c>
      <c r="B94" s="6" t="s">
        <v>130</v>
      </c>
      <c r="C94" s="12">
        <f t="shared" si="16"/>
        <v>73.5</v>
      </c>
      <c r="D94" s="12">
        <f t="shared" si="17"/>
        <v>36.75</v>
      </c>
      <c r="E94" s="12">
        <f t="shared" si="18"/>
        <v>0</v>
      </c>
      <c r="F94" s="12">
        <f t="shared" si="19"/>
        <v>0</v>
      </c>
      <c r="G94" s="12">
        <f t="shared" si="21"/>
        <v>80.67</v>
      </c>
      <c r="H94" s="12">
        <f t="shared" si="20"/>
        <v>40.340000000000003</v>
      </c>
      <c r="I94" s="12">
        <v>77.09</v>
      </c>
      <c r="J94" s="12">
        <f t="shared" si="15"/>
        <v>1</v>
      </c>
      <c r="L94" s="6">
        <v>73.5</v>
      </c>
      <c r="M94" s="6">
        <v>36.75</v>
      </c>
      <c r="N94" s="6"/>
      <c r="O94" s="6"/>
      <c r="P94" s="6">
        <v>80.67</v>
      </c>
      <c r="Q94" s="8">
        <v>40.335000000000001</v>
      </c>
      <c r="R94" s="8">
        <v>77.085000000000008</v>
      </c>
      <c r="S94" s="6">
        <v>1</v>
      </c>
    </row>
    <row r="95" spans="1:19">
      <c r="A95" s="6" t="s">
        <v>131</v>
      </c>
      <c r="B95" s="6" t="s">
        <v>130</v>
      </c>
      <c r="C95" s="12">
        <f t="shared" si="16"/>
        <v>71</v>
      </c>
      <c r="D95" s="12">
        <f t="shared" si="17"/>
        <v>35.5</v>
      </c>
      <c r="E95" s="12">
        <f t="shared" si="18"/>
        <v>0</v>
      </c>
      <c r="F95" s="12">
        <f t="shared" si="19"/>
        <v>0</v>
      </c>
      <c r="G95" s="12">
        <f t="shared" si="21"/>
        <v>82</v>
      </c>
      <c r="H95" s="12">
        <f t="shared" si="20"/>
        <v>41</v>
      </c>
      <c r="I95" s="12">
        <v>76.5</v>
      </c>
      <c r="J95" s="12">
        <f t="shared" si="15"/>
        <v>2</v>
      </c>
      <c r="L95" s="6">
        <v>71</v>
      </c>
      <c r="M95" s="6">
        <v>35.5</v>
      </c>
      <c r="N95" s="6"/>
      <c r="O95" s="6"/>
      <c r="P95" s="6">
        <v>82</v>
      </c>
      <c r="Q95" s="8">
        <v>41</v>
      </c>
      <c r="R95" s="8">
        <v>76.5</v>
      </c>
      <c r="S95" s="6">
        <v>2</v>
      </c>
    </row>
    <row r="96" spans="1:19">
      <c r="A96" s="6" t="s">
        <v>172</v>
      </c>
      <c r="B96" s="6" t="s">
        <v>173</v>
      </c>
      <c r="C96" s="12">
        <f t="shared" si="16"/>
        <v>83.6</v>
      </c>
      <c r="D96" s="12">
        <f t="shared" si="17"/>
        <v>25.08</v>
      </c>
      <c r="E96" s="12">
        <f t="shared" si="18"/>
        <v>87</v>
      </c>
      <c r="F96" s="12">
        <f t="shared" si="19"/>
        <v>34.799999999999997</v>
      </c>
      <c r="G96" s="12">
        <f t="shared" si="21"/>
        <v>90.66</v>
      </c>
      <c r="H96" s="12">
        <f t="shared" si="20"/>
        <v>27.2</v>
      </c>
      <c r="I96" s="12">
        <v>87.08</v>
      </c>
      <c r="J96" s="12">
        <f t="shared" si="15"/>
        <v>1</v>
      </c>
      <c r="L96" s="6">
        <v>83.6</v>
      </c>
      <c r="M96" s="6">
        <v>25.08</v>
      </c>
      <c r="N96" s="6">
        <v>87</v>
      </c>
      <c r="O96" s="6">
        <v>34.800000000000004</v>
      </c>
      <c r="P96" s="6">
        <v>90.66</v>
      </c>
      <c r="Q96" s="8">
        <v>27.198</v>
      </c>
      <c r="R96" s="8">
        <v>87.078000000000003</v>
      </c>
      <c r="S96" s="6">
        <v>1</v>
      </c>
    </row>
    <row r="97" spans="1:19">
      <c r="A97" s="6" t="s">
        <v>174</v>
      </c>
      <c r="B97" s="6" t="s">
        <v>173</v>
      </c>
      <c r="C97" s="12">
        <f t="shared" si="16"/>
        <v>78</v>
      </c>
      <c r="D97" s="12">
        <f t="shared" si="17"/>
        <v>23.4</v>
      </c>
      <c r="E97" s="12">
        <f t="shared" si="18"/>
        <v>79</v>
      </c>
      <c r="F97" s="12">
        <f t="shared" si="19"/>
        <v>31.6</v>
      </c>
      <c r="G97" s="12">
        <f t="shared" si="21"/>
        <v>89.33</v>
      </c>
      <c r="H97" s="12">
        <f t="shared" si="20"/>
        <v>26.8</v>
      </c>
      <c r="I97" s="12">
        <v>81.800000000000011</v>
      </c>
      <c r="J97" s="12">
        <f t="shared" si="15"/>
        <v>2</v>
      </c>
      <c r="L97" s="6">
        <v>78</v>
      </c>
      <c r="M97" s="6">
        <v>23.4</v>
      </c>
      <c r="N97" s="6">
        <v>79</v>
      </c>
      <c r="O97" s="6">
        <v>31.6</v>
      </c>
      <c r="P97" s="6">
        <v>89.33</v>
      </c>
      <c r="Q97" s="8">
        <v>26.798999999999999</v>
      </c>
      <c r="R97" s="8">
        <v>81.799000000000007</v>
      </c>
      <c r="S97" s="6">
        <v>2</v>
      </c>
    </row>
    <row r="98" spans="1:19">
      <c r="A98" s="6" t="s">
        <v>177</v>
      </c>
      <c r="B98" s="6" t="s">
        <v>176</v>
      </c>
      <c r="C98" s="12">
        <f t="shared" si="16"/>
        <v>85.1</v>
      </c>
      <c r="D98" s="12">
        <f t="shared" si="17"/>
        <v>25.53</v>
      </c>
      <c r="E98" s="12">
        <f t="shared" si="18"/>
        <v>81.33</v>
      </c>
      <c r="F98" s="12">
        <f t="shared" si="19"/>
        <v>32.53</v>
      </c>
      <c r="G98" s="12">
        <f t="shared" si="21"/>
        <v>91</v>
      </c>
      <c r="H98" s="12">
        <f t="shared" si="20"/>
        <v>27.3</v>
      </c>
      <c r="I98" s="12">
        <v>85.36</v>
      </c>
      <c r="J98" s="12">
        <f t="shared" si="15"/>
        <v>1</v>
      </c>
      <c r="L98" s="6">
        <v>85.1</v>
      </c>
      <c r="M98" s="6">
        <v>25.53</v>
      </c>
      <c r="N98" s="10">
        <v>81.33</v>
      </c>
      <c r="O98" s="6">
        <v>32.532000000000004</v>
      </c>
      <c r="P98" s="6">
        <v>91</v>
      </c>
      <c r="Q98" s="8">
        <v>27.3</v>
      </c>
      <c r="R98" s="8">
        <v>85.362000000000009</v>
      </c>
      <c r="S98" s="6">
        <v>1</v>
      </c>
    </row>
    <row r="99" spans="1:19">
      <c r="A99" s="6" t="s">
        <v>175</v>
      </c>
      <c r="B99" s="6" t="s">
        <v>176</v>
      </c>
      <c r="C99" s="12">
        <f t="shared" si="16"/>
        <v>81.599999999999994</v>
      </c>
      <c r="D99" s="12">
        <f t="shared" si="17"/>
        <v>24.48</v>
      </c>
      <c r="E99" s="12">
        <f t="shared" si="18"/>
        <v>85.67</v>
      </c>
      <c r="F99" s="12">
        <f t="shared" si="19"/>
        <v>34.270000000000003</v>
      </c>
      <c r="G99" s="12">
        <f t="shared" si="21"/>
        <v>87.33</v>
      </c>
      <c r="H99" s="12">
        <f t="shared" si="20"/>
        <v>26.2</v>
      </c>
      <c r="I99" s="12">
        <v>84.95</v>
      </c>
      <c r="J99" s="12">
        <f t="shared" ref="J99:J130" si="22">ROUND(S99,2)</f>
        <v>2</v>
      </c>
      <c r="L99" s="6">
        <v>81.599999999999994</v>
      </c>
      <c r="M99" s="6">
        <v>24.48</v>
      </c>
      <c r="N99" s="10">
        <v>85.67</v>
      </c>
      <c r="O99" s="6">
        <v>34.268000000000001</v>
      </c>
      <c r="P99" s="6">
        <v>87.33</v>
      </c>
      <c r="Q99" s="8">
        <v>26.199000000000002</v>
      </c>
      <c r="R99" s="8">
        <v>84.947000000000003</v>
      </c>
      <c r="S99" s="6">
        <v>2</v>
      </c>
    </row>
    <row r="100" spans="1:19">
      <c r="A100" s="6" t="s">
        <v>180</v>
      </c>
      <c r="B100" s="6" t="s">
        <v>179</v>
      </c>
      <c r="C100" s="12">
        <f t="shared" si="16"/>
        <v>77.3</v>
      </c>
      <c r="D100" s="12">
        <f t="shared" si="17"/>
        <v>23.19</v>
      </c>
      <c r="E100" s="12">
        <f t="shared" si="18"/>
        <v>81.67</v>
      </c>
      <c r="F100" s="12">
        <f t="shared" si="19"/>
        <v>32.67</v>
      </c>
      <c r="G100" s="12">
        <f t="shared" si="21"/>
        <v>92.33</v>
      </c>
      <c r="H100" s="12">
        <f t="shared" si="20"/>
        <v>27.7</v>
      </c>
      <c r="I100" s="12">
        <v>83.56</v>
      </c>
      <c r="J100" s="12">
        <f t="shared" si="22"/>
        <v>1</v>
      </c>
      <c r="L100" s="6">
        <v>77.3</v>
      </c>
      <c r="M100" s="6">
        <v>23.19</v>
      </c>
      <c r="N100" s="6">
        <v>81.67</v>
      </c>
      <c r="O100" s="6">
        <v>32.667999999999999</v>
      </c>
      <c r="P100" s="6">
        <v>92.33</v>
      </c>
      <c r="Q100" s="8">
        <v>27.699000000000002</v>
      </c>
      <c r="R100" s="8">
        <v>83.557000000000002</v>
      </c>
      <c r="S100" s="6">
        <v>1</v>
      </c>
    </row>
    <row r="101" spans="1:19">
      <c r="A101" s="6" t="s">
        <v>178</v>
      </c>
      <c r="B101" s="6" t="s">
        <v>179</v>
      </c>
      <c r="C101" s="12">
        <f t="shared" si="16"/>
        <v>72.5</v>
      </c>
      <c r="D101" s="12">
        <f t="shared" si="17"/>
        <v>21.75</v>
      </c>
      <c r="E101" s="12">
        <f t="shared" si="18"/>
        <v>83.33</v>
      </c>
      <c r="F101" s="12">
        <f t="shared" si="19"/>
        <v>33.33</v>
      </c>
      <c r="G101" s="12">
        <f t="shared" si="21"/>
        <v>89.33</v>
      </c>
      <c r="H101" s="12">
        <f t="shared" si="20"/>
        <v>26.8</v>
      </c>
      <c r="I101" s="12">
        <v>81.88</v>
      </c>
      <c r="J101" s="12">
        <f t="shared" si="22"/>
        <v>2</v>
      </c>
      <c r="L101" s="6">
        <v>72.5</v>
      </c>
      <c r="M101" s="6">
        <v>21.75</v>
      </c>
      <c r="N101" s="6">
        <v>83.33</v>
      </c>
      <c r="O101" s="6">
        <v>33.332000000000001</v>
      </c>
      <c r="P101" s="6">
        <v>89.33</v>
      </c>
      <c r="Q101" s="8">
        <v>26.798999999999999</v>
      </c>
      <c r="R101" s="8">
        <v>81.881</v>
      </c>
      <c r="S101" s="6">
        <v>2</v>
      </c>
    </row>
    <row r="102" spans="1:19">
      <c r="A102" s="6" t="s">
        <v>139</v>
      </c>
      <c r="B102" s="6" t="s">
        <v>138</v>
      </c>
      <c r="C102" s="12">
        <f t="shared" ref="C102:C133" si="23">ROUND(L102,2)</f>
        <v>65.3</v>
      </c>
      <c r="D102" s="12">
        <f t="shared" ref="D102:D133" si="24">ROUND(M102,2)</f>
        <v>19.59</v>
      </c>
      <c r="E102" s="12">
        <f t="shared" ref="E102:E133" si="25">ROUND(N102,2)</f>
        <v>84.18</v>
      </c>
      <c r="F102" s="12">
        <f t="shared" ref="F102:F133" si="26">ROUND(O102,2)</f>
        <v>33.67</v>
      </c>
      <c r="G102" s="12">
        <f t="shared" si="21"/>
        <v>90.66</v>
      </c>
      <c r="H102" s="12">
        <f t="shared" ref="H102:H133" si="27">ROUND(Q102,2)</f>
        <v>27.2</v>
      </c>
      <c r="I102" s="12">
        <v>80.460000000000008</v>
      </c>
      <c r="J102" s="12">
        <f t="shared" si="22"/>
        <v>1</v>
      </c>
      <c r="L102" s="6">
        <v>65.3</v>
      </c>
      <c r="M102" s="6">
        <v>19.59</v>
      </c>
      <c r="N102" s="6">
        <v>84.18</v>
      </c>
      <c r="O102" s="6">
        <v>33.672000000000004</v>
      </c>
      <c r="P102" s="6">
        <v>90.66</v>
      </c>
      <c r="Q102" s="8">
        <v>27.198</v>
      </c>
      <c r="R102" s="8">
        <v>80.460000000000008</v>
      </c>
      <c r="S102" s="6">
        <v>1</v>
      </c>
    </row>
    <row r="103" spans="1:19">
      <c r="A103" s="6" t="s">
        <v>137</v>
      </c>
      <c r="B103" s="6" t="s">
        <v>138</v>
      </c>
      <c r="C103" s="12">
        <f t="shared" si="23"/>
        <v>65.099999999999994</v>
      </c>
      <c r="D103" s="12">
        <f t="shared" si="24"/>
        <v>19.53</v>
      </c>
      <c r="E103" s="12">
        <f t="shared" si="25"/>
        <v>80.67</v>
      </c>
      <c r="F103" s="12">
        <f t="shared" si="26"/>
        <v>32.270000000000003</v>
      </c>
      <c r="G103" s="12">
        <f t="shared" ref="G103:G134" si="28">ROUND(P103,2)</f>
        <v>87.66</v>
      </c>
      <c r="H103" s="12">
        <f t="shared" si="27"/>
        <v>26.3</v>
      </c>
      <c r="I103" s="12">
        <v>78.099999999999994</v>
      </c>
      <c r="J103" s="12">
        <f t="shared" si="22"/>
        <v>2</v>
      </c>
      <c r="L103" s="6">
        <v>65.099999999999994</v>
      </c>
      <c r="M103" s="6">
        <v>19.53</v>
      </c>
      <c r="N103" s="6">
        <v>80.67</v>
      </c>
      <c r="O103" s="6">
        <v>32.268000000000001</v>
      </c>
      <c r="P103" s="6">
        <v>87.66</v>
      </c>
      <c r="Q103" s="8">
        <v>26.297999999999998</v>
      </c>
      <c r="R103" s="8">
        <v>78.096000000000004</v>
      </c>
      <c r="S103" s="6">
        <v>2</v>
      </c>
    </row>
    <row r="104" spans="1:19">
      <c r="A104" s="6" t="s">
        <v>144</v>
      </c>
      <c r="B104" s="6" t="s">
        <v>141</v>
      </c>
      <c r="C104" s="12">
        <f t="shared" si="23"/>
        <v>71.099999999999994</v>
      </c>
      <c r="D104" s="12">
        <f t="shared" si="24"/>
        <v>21.33</v>
      </c>
      <c r="E104" s="12">
        <f t="shared" si="25"/>
        <v>84.68</v>
      </c>
      <c r="F104" s="12">
        <f t="shared" si="26"/>
        <v>33.869999999999997</v>
      </c>
      <c r="G104" s="12">
        <f t="shared" si="28"/>
        <v>93.66</v>
      </c>
      <c r="H104" s="12">
        <f t="shared" si="27"/>
        <v>28.1</v>
      </c>
      <c r="I104" s="12">
        <v>83.3</v>
      </c>
      <c r="J104" s="12">
        <f t="shared" si="22"/>
        <v>1</v>
      </c>
      <c r="L104" s="6">
        <v>71.099999999999994</v>
      </c>
      <c r="M104" s="6">
        <v>21.33</v>
      </c>
      <c r="N104" s="6">
        <v>84.68</v>
      </c>
      <c r="O104" s="6">
        <v>33.872000000000007</v>
      </c>
      <c r="P104" s="6">
        <v>93.66</v>
      </c>
      <c r="Q104" s="8">
        <v>28.097999999999999</v>
      </c>
      <c r="R104" s="8">
        <v>83.300000000000011</v>
      </c>
      <c r="S104" s="6">
        <v>1</v>
      </c>
    </row>
    <row r="105" spans="1:19">
      <c r="A105" s="6" t="s">
        <v>143</v>
      </c>
      <c r="B105" s="6" t="s">
        <v>141</v>
      </c>
      <c r="C105" s="12">
        <f t="shared" si="23"/>
        <v>71.599999999999994</v>
      </c>
      <c r="D105" s="12">
        <f t="shared" si="24"/>
        <v>21.48</v>
      </c>
      <c r="E105" s="12">
        <f t="shared" si="25"/>
        <v>83.85</v>
      </c>
      <c r="F105" s="12">
        <f t="shared" si="26"/>
        <v>33.54</v>
      </c>
      <c r="G105" s="12">
        <f t="shared" si="28"/>
        <v>92</v>
      </c>
      <c r="H105" s="12">
        <f t="shared" si="27"/>
        <v>27.6</v>
      </c>
      <c r="I105" s="12">
        <v>82.62</v>
      </c>
      <c r="J105" s="12">
        <f t="shared" si="22"/>
        <v>2</v>
      </c>
      <c r="L105" s="6">
        <v>71.599999999999994</v>
      </c>
      <c r="M105" s="6">
        <v>21.48</v>
      </c>
      <c r="N105" s="6">
        <v>83.85</v>
      </c>
      <c r="O105" s="6">
        <v>33.54</v>
      </c>
      <c r="P105" s="6">
        <v>92</v>
      </c>
      <c r="Q105" s="8">
        <v>27.6</v>
      </c>
      <c r="R105" s="8">
        <v>82.62</v>
      </c>
      <c r="S105" s="6">
        <v>2</v>
      </c>
    </row>
    <row r="106" spans="1:19">
      <c r="A106" s="6" t="s">
        <v>140</v>
      </c>
      <c r="B106" s="6" t="s">
        <v>141</v>
      </c>
      <c r="C106" s="12">
        <f t="shared" si="23"/>
        <v>67.400000000000006</v>
      </c>
      <c r="D106" s="12">
        <f t="shared" si="24"/>
        <v>20.22</v>
      </c>
      <c r="E106" s="12">
        <f t="shared" si="25"/>
        <v>85.68</v>
      </c>
      <c r="F106" s="12">
        <f t="shared" si="26"/>
        <v>34.270000000000003</v>
      </c>
      <c r="G106" s="12">
        <f t="shared" si="28"/>
        <v>90.66</v>
      </c>
      <c r="H106" s="12">
        <f t="shared" si="27"/>
        <v>27.2</v>
      </c>
      <c r="I106" s="12">
        <v>81.69</v>
      </c>
      <c r="J106" s="12">
        <f t="shared" si="22"/>
        <v>3</v>
      </c>
      <c r="L106" s="6">
        <v>67.400000000000006</v>
      </c>
      <c r="M106" s="6">
        <v>20.22</v>
      </c>
      <c r="N106" s="6">
        <v>85.68</v>
      </c>
      <c r="O106" s="6">
        <v>34.272000000000006</v>
      </c>
      <c r="P106" s="6">
        <v>90.66</v>
      </c>
      <c r="Q106" s="8">
        <v>27.198</v>
      </c>
      <c r="R106" s="8">
        <v>81.69</v>
      </c>
      <c r="S106" s="6">
        <v>3</v>
      </c>
    </row>
    <row r="107" spans="1:19">
      <c r="A107" s="6" t="s">
        <v>142</v>
      </c>
      <c r="B107" s="6" t="s">
        <v>141</v>
      </c>
      <c r="C107" s="12">
        <f t="shared" si="23"/>
        <v>70.599999999999994</v>
      </c>
      <c r="D107" s="12">
        <f t="shared" si="24"/>
        <v>21.18</v>
      </c>
      <c r="E107" s="12">
        <f t="shared" si="25"/>
        <v>78.25</v>
      </c>
      <c r="F107" s="12">
        <f t="shared" si="26"/>
        <v>31.3</v>
      </c>
      <c r="G107" s="12">
        <f t="shared" si="28"/>
        <v>87</v>
      </c>
      <c r="H107" s="12">
        <f t="shared" si="27"/>
        <v>26.1</v>
      </c>
      <c r="I107" s="12">
        <v>78.58</v>
      </c>
      <c r="J107" s="12">
        <f t="shared" si="22"/>
        <v>4</v>
      </c>
      <c r="L107" s="6">
        <v>70.599999999999994</v>
      </c>
      <c r="M107" s="6">
        <v>21.18</v>
      </c>
      <c r="N107" s="6">
        <v>78.25</v>
      </c>
      <c r="O107" s="6">
        <v>31.3</v>
      </c>
      <c r="P107" s="6">
        <v>87</v>
      </c>
      <c r="Q107" s="8">
        <v>26.1</v>
      </c>
      <c r="R107" s="8">
        <v>78.580000000000013</v>
      </c>
      <c r="S107" s="6">
        <v>4</v>
      </c>
    </row>
    <row r="108" spans="1:19">
      <c r="A108" s="6" t="s">
        <v>119</v>
      </c>
      <c r="B108" s="6" t="s">
        <v>120</v>
      </c>
      <c r="C108" s="12">
        <f t="shared" si="23"/>
        <v>88.4</v>
      </c>
      <c r="D108" s="12">
        <f t="shared" si="24"/>
        <v>26.52</v>
      </c>
      <c r="E108" s="12">
        <f t="shared" si="25"/>
        <v>84.33</v>
      </c>
      <c r="F108" s="12">
        <f t="shared" si="26"/>
        <v>33.729999999999997</v>
      </c>
      <c r="G108" s="12">
        <f t="shared" si="28"/>
        <v>88</v>
      </c>
      <c r="H108" s="12">
        <f t="shared" si="27"/>
        <v>26.4</v>
      </c>
      <c r="I108" s="12">
        <v>86.65</v>
      </c>
      <c r="J108" s="12">
        <f t="shared" si="22"/>
        <v>1</v>
      </c>
      <c r="L108" s="6">
        <v>88.4</v>
      </c>
      <c r="M108" s="6">
        <v>26.52</v>
      </c>
      <c r="N108" s="6">
        <v>84.33</v>
      </c>
      <c r="O108" s="6">
        <v>33.731999999999999</v>
      </c>
      <c r="P108" s="6">
        <v>88</v>
      </c>
      <c r="Q108" s="8">
        <v>26.4</v>
      </c>
      <c r="R108" s="8">
        <v>86.651999999999987</v>
      </c>
      <c r="S108" s="6">
        <v>1</v>
      </c>
    </row>
    <row r="109" spans="1:19">
      <c r="A109" s="6" t="s">
        <v>121</v>
      </c>
      <c r="B109" s="6" t="s">
        <v>120</v>
      </c>
      <c r="C109" s="12">
        <f t="shared" si="23"/>
        <v>88</v>
      </c>
      <c r="D109" s="12">
        <f t="shared" si="24"/>
        <v>26.4</v>
      </c>
      <c r="E109" s="12">
        <f t="shared" si="25"/>
        <v>81</v>
      </c>
      <c r="F109" s="12">
        <f t="shared" si="26"/>
        <v>32.4</v>
      </c>
      <c r="G109" s="12">
        <f t="shared" si="28"/>
        <v>83</v>
      </c>
      <c r="H109" s="12">
        <f t="shared" si="27"/>
        <v>24.9</v>
      </c>
      <c r="I109" s="12">
        <v>83.699999999999989</v>
      </c>
      <c r="J109" s="12">
        <f t="shared" si="22"/>
        <v>2</v>
      </c>
      <c r="L109" s="6">
        <v>88</v>
      </c>
      <c r="M109" s="6">
        <v>26.4</v>
      </c>
      <c r="N109" s="6">
        <v>81</v>
      </c>
      <c r="O109" s="6">
        <v>32.4</v>
      </c>
      <c r="P109" s="6">
        <v>83</v>
      </c>
      <c r="Q109" s="8">
        <v>24.9</v>
      </c>
      <c r="R109" s="8">
        <v>83.699999999999989</v>
      </c>
      <c r="S109" s="6">
        <v>2</v>
      </c>
    </row>
    <row r="110" spans="1:19">
      <c r="A110" s="6" t="s">
        <v>124</v>
      </c>
      <c r="B110" s="6" t="s">
        <v>123</v>
      </c>
      <c r="C110" s="12">
        <f t="shared" si="23"/>
        <v>87.8</v>
      </c>
      <c r="D110" s="12">
        <f t="shared" si="24"/>
        <v>26.34</v>
      </c>
      <c r="E110" s="12">
        <f t="shared" si="25"/>
        <v>76.66</v>
      </c>
      <c r="F110" s="12">
        <f t="shared" si="26"/>
        <v>30.66</v>
      </c>
      <c r="G110" s="12">
        <f t="shared" si="28"/>
        <v>82.33</v>
      </c>
      <c r="H110" s="12">
        <f t="shared" si="27"/>
        <v>24.7</v>
      </c>
      <c r="I110" s="12">
        <v>81.7</v>
      </c>
      <c r="J110" s="12">
        <f t="shared" si="22"/>
        <v>1</v>
      </c>
      <c r="L110" s="6">
        <v>87.8</v>
      </c>
      <c r="M110" s="6">
        <v>26.34</v>
      </c>
      <c r="N110" s="6">
        <v>76.66</v>
      </c>
      <c r="O110" s="6">
        <v>30.664000000000001</v>
      </c>
      <c r="P110" s="6">
        <v>82.33</v>
      </c>
      <c r="Q110" s="8">
        <v>24.699000000000002</v>
      </c>
      <c r="R110" s="8">
        <v>81.703000000000003</v>
      </c>
      <c r="S110" s="6">
        <v>1</v>
      </c>
    </row>
    <row r="111" spans="1:19">
      <c r="A111" s="6" t="s">
        <v>122</v>
      </c>
      <c r="B111" s="6" t="s">
        <v>123</v>
      </c>
      <c r="C111" s="12">
        <f t="shared" si="23"/>
        <v>86.5</v>
      </c>
      <c r="D111" s="12">
        <f t="shared" si="24"/>
        <v>25.95</v>
      </c>
      <c r="E111" s="12">
        <f t="shared" si="25"/>
        <v>75</v>
      </c>
      <c r="F111" s="12">
        <f t="shared" si="26"/>
        <v>30</v>
      </c>
      <c r="G111" s="12">
        <f t="shared" si="28"/>
        <v>81</v>
      </c>
      <c r="H111" s="12">
        <f t="shared" si="27"/>
        <v>24.3</v>
      </c>
      <c r="I111" s="12">
        <v>80.25</v>
      </c>
      <c r="J111" s="12">
        <f t="shared" si="22"/>
        <v>2</v>
      </c>
      <c r="L111" s="6">
        <v>86.5</v>
      </c>
      <c r="M111" s="6">
        <v>25.95</v>
      </c>
      <c r="N111" s="6">
        <v>75</v>
      </c>
      <c r="O111" s="6">
        <v>30</v>
      </c>
      <c r="P111" s="6">
        <v>81</v>
      </c>
      <c r="Q111" s="8">
        <v>24.3</v>
      </c>
      <c r="R111" s="8">
        <v>80.25</v>
      </c>
      <c r="S111" s="6">
        <v>2</v>
      </c>
    </row>
    <row r="112" spans="1:19">
      <c r="A112" s="6" t="s">
        <v>159</v>
      </c>
      <c r="B112" s="6" t="s">
        <v>158</v>
      </c>
      <c r="C112" s="12">
        <f t="shared" si="23"/>
        <v>69</v>
      </c>
      <c r="D112" s="12">
        <f t="shared" si="24"/>
        <v>34.5</v>
      </c>
      <c r="E112" s="12">
        <f t="shared" si="25"/>
        <v>0</v>
      </c>
      <c r="F112" s="12">
        <f t="shared" si="26"/>
        <v>0</v>
      </c>
      <c r="G112" s="12">
        <f t="shared" si="28"/>
        <v>84.67</v>
      </c>
      <c r="H112" s="12">
        <f t="shared" si="27"/>
        <v>42.34</v>
      </c>
      <c r="I112" s="12">
        <v>76.84</v>
      </c>
      <c r="J112" s="12">
        <f t="shared" si="22"/>
        <v>1</v>
      </c>
      <c r="L112" s="6">
        <v>69</v>
      </c>
      <c r="M112" s="6">
        <v>34.5</v>
      </c>
      <c r="N112" s="6"/>
      <c r="O112" s="6"/>
      <c r="P112" s="6">
        <v>84.67</v>
      </c>
      <c r="Q112" s="8">
        <v>42.335000000000001</v>
      </c>
      <c r="R112" s="8">
        <v>76.835000000000008</v>
      </c>
      <c r="S112" s="6">
        <v>1</v>
      </c>
    </row>
    <row r="113" spans="1:19">
      <c r="A113" s="6" t="s">
        <v>157</v>
      </c>
      <c r="B113" s="6" t="s">
        <v>158</v>
      </c>
      <c r="C113" s="12">
        <f t="shared" si="23"/>
        <v>63</v>
      </c>
      <c r="D113" s="12">
        <f t="shared" si="24"/>
        <v>31.5</v>
      </c>
      <c r="E113" s="12">
        <f t="shared" si="25"/>
        <v>0</v>
      </c>
      <c r="F113" s="12">
        <f t="shared" si="26"/>
        <v>0</v>
      </c>
      <c r="G113" s="12">
        <f t="shared" si="28"/>
        <v>79.67</v>
      </c>
      <c r="H113" s="12">
        <f t="shared" si="27"/>
        <v>39.840000000000003</v>
      </c>
      <c r="I113" s="12">
        <v>71.34</v>
      </c>
      <c r="J113" s="12">
        <f t="shared" si="22"/>
        <v>2</v>
      </c>
      <c r="L113" s="6">
        <v>63</v>
      </c>
      <c r="M113" s="6">
        <v>31.5</v>
      </c>
      <c r="N113" s="6"/>
      <c r="O113" s="6"/>
      <c r="P113" s="6">
        <v>79.67</v>
      </c>
      <c r="Q113" s="8">
        <v>39.835000000000001</v>
      </c>
      <c r="R113" s="8">
        <v>71.335000000000008</v>
      </c>
      <c r="S113" s="6">
        <v>2</v>
      </c>
    </row>
    <row r="114" spans="1:19">
      <c r="A114" s="6" t="s">
        <v>162</v>
      </c>
      <c r="B114" s="6" t="s">
        <v>161</v>
      </c>
      <c r="C114" s="12">
        <f t="shared" si="23"/>
        <v>72.5</v>
      </c>
      <c r="D114" s="12">
        <f t="shared" si="24"/>
        <v>36.25</v>
      </c>
      <c r="E114" s="12">
        <f t="shared" si="25"/>
        <v>0</v>
      </c>
      <c r="F114" s="12">
        <f t="shared" si="26"/>
        <v>0</v>
      </c>
      <c r="G114" s="12">
        <f t="shared" si="28"/>
        <v>86.33</v>
      </c>
      <c r="H114" s="12">
        <f t="shared" si="27"/>
        <v>43.17</v>
      </c>
      <c r="I114" s="12">
        <v>79.42</v>
      </c>
      <c r="J114" s="12">
        <f t="shared" si="22"/>
        <v>1</v>
      </c>
      <c r="L114" s="6">
        <v>72.5</v>
      </c>
      <c r="M114" s="6">
        <v>36.25</v>
      </c>
      <c r="N114" s="6"/>
      <c r="O114" s="6"/>
      <c r="P114" s="6">
        <v>86.33</v>
      </c>
      <c r="Q114" s="8">
        <v>43.164999999999999</v>
      </c>
      <c r="R114" s="8">
        <v>79.414999999999992</v>
      </c>
      <c r="S114" s="6">
        <v>1</v>
      </c>
    </row>
    <row r="115" spans="1:19">
      <c r="A115" s="6" t="s">
        <v>160</v>
      </c>
      <c r="B115" s="6" t="s">
        <v>161</v>
      </c>
      <c r="C115" s="12">
        <f t="shared" si="23"/>
        <v>67</v>
      </c>
      <c r="D115" s="12">
        <f t="shared" si="24"/>
        <v>33.5</v>
      </c>
      <c r="E115" s="12">
        <f t="shared" si="25"/>
        <v>0</v>
      </c>
      <c r="F115" s="12">
        <f t="shared" si="26"/>
        <v>0</v>
      </c>
      <c r="G115" s="12">
        <f t="shared" si="28"/>
        <v>80.33</v>
      </c>
      <c r="H115" s="12">
        <f t="shared" si="27"/>
        <v>40.17</v>
      </c>
      <c r="I115" s="12">
        <v>73.67</v>
      </c>
      <c r="J115" s="12">
        <f t="shared" si="22"/>
        <v>2</v>
      </c>
      <c r="L115" s="6">
        <v>67</v>
      </c>
      <c r="M115" s="6">
        <v>33.5</v>
      </c>
      <c r="N115" s="6"/>
      <c r="O115" s="6"/>
      <c r="P115" s="6">
        <v>80.33</v>
      </c>
      <c r="Q115" s="8">
        <v>40.164999999999999</v>
      </c>
      <c r="R115" s="8">
        <v>73.664999999999992</v>
      </c>
      <c r="S115" s="6">
        <v>2</v>
      </c>
    </row>
    <row r="116" spans="1:19">
      <c r="A116" s="6" t="s">
        <v>163</v>
      </c>
      <c r="B116" s="6" t="s">
        <v>164</v>
      </c>
      <c r="C116" s="12">
        <f t="shared" si="23"/>
        <v>65.5</v>
      </c>
      <c r="D116" s="12">
        <f t="shared" si="24"/>
        <v>32.75</v>
      </c>
      <c r="E116" s="12">
        <f t="shared" si="25"/>
        <v>0</v>
      </c>
      <c r="F116" s="12">
        <f t="shared" si="26"/>
        <v>0</v>
      </c>
      <c r="G116" s="12">
        <f t="shared" si="28"/>
        <v>84.33</v>
      </c>
      <c r="H116" s="12">
        <f t="shared" si="27"/>
        <v>42.17</v>
      </c>
      <c r="I116" s="12">
        <v>74.92</v>
      </c>
      <c r="J116" s="12">
        <f t="shared" si="22"/>
        <v>1</v>
      </c>
      <c r="L116" s="6">
        <v>65.5</v>
      </c>
      <c r="M116" s="6">
        <v>32.75</v>
      </c>
      <c r="N116" s="6"/>
      <c r="O116" s="6"/>
      <c r="P116" s="6">
        <v>84.33</v>
      </c>
      <c r="Q116" s="8">
        <v>42.164999999999999</v>
      </c>
      <c r="R116" s="8">
        <v>74.914999999999992</v>
      </c>
      <c r="S116" s="6">
        <v>1</v>
      </c>
    </row>
    <row r="117" spans="1:19">
      <c r="A117" s="6" t="s">
        <v>165</v>
      </c>
      <c r="B117" s="6" t="s">
        <v>164</v>
      </c>
      <c r="C117" s="12">
        <f t="shared" si="23"/>
        <v>62.2</v>
      </c>
      <c r="D117" s="12">
        <f t="shared" si="24"/>
        <v>31.1</v>
      </c>
      <c r="E117" s="12">
        <f t="shared" si="25"/>
        <v>0</v>
      </c>
      <c r="F117" s="12">
        <f t="shared" si="26"/>
        <v>0</v>
      </c>
      <c r="G117" s="12">
        <f t="shared" si="28"/>
        <v>80.67</v>
      </c>
      <c r="H117" s="12">
        <f t="shared" si="27"/>
        <v>40.340000000000003</v>
      </c>
      <c r="I117" s="12">
        <v>71.44</v>
      </c>
      <c r="J117" s="12">
        <f t="shared" si="22"/>
        <v>2</v>
      </c>
      <c r="L117" s="6">
        <v>62.2</v>
      </c>
      <c r="M117" s="6">
        <v>31.1</v>
      </c>
      <c r="N117" s="6"/>
      <c r="O117" s="6"/>
      <c r="P117" s="6">
        <v>80.67</v>
      </c>
      <c r="Q117" s="8">
        <v>40.335000000000001</v>
      </c>
      <c r="R117" s="8">
        <v>71.435000000000002</v>
      </c>
      <c r="S117" s="6">
        <v>2</v>
      </c>
    </row>
    <row r="118" spans="1:19">
      <c r="A118" s="6" t="s">
        <v>166</v>
      </c>
      <c r="B118" s="6" t="s">
        <v>167</v>
      </c>
      <c r="C118" s="12">
        <f t="shared" si="23"/>
        <v>61.6</v>
      </c>
      <c r="D118" s="12">
        <f t="shared" si="24"/>
        <v>30.8</v>
      </c>
      <c r="E118" s="12">
        <f t="shared" si="25"/>
        <v>0</v>
      </c>
      <c r="F118" s="12">
        <f t="shared" si="26"/>
        <v>0</v>
      </c>
      <c r="G118" s="12">
        <f t="shared" si="28"/>
        <v>86.67</v>
      </c>
      <c r="H118" s="12">
        <f t="shared" si="27"/>
        <v>43.34</v>
      </c>
      <c r="I118" s="12">
        <v>74.14</v>
      </c>
      <c r="J118" s="12">
        <f t="shared" si="22"/>
        <v>1</v>
      </c>
      <c r="L118" s="6">
        <v>61.6</v>
      </c>
      <c r="M118" s="6">
        <v>30.8</v>
      </c>
      <c r="N118" s="6"/>
      <c r="O118" s="6"/>
      <c r="P118" s="6">
        <v>86.67</v>
      </c>
      <c r="Q118" s="8">
        <v>43.335000000000001</v>
      </c>
      <c r="R118" s="8">
        <v>74.135000000000005</v>
      </c>
      <c r="S118" s="6">
        <v>1</v>
      </c>
    </row>
    <row r="119" spans="1:19">
      <c r="A119" s="6" t="s">
        <v>168</v>
      </c>
      <c r="B119" s="6" t="s">
        <v>167</v>
      </c>
      <c r="C119" s="12">
        <f t="shared" si="23"/>
        <v>59.7</v>
      </c>
      <c r="D119" s="12">
        <f t="shared" si="24"/>
        <v>29.85</v>
      </c>
      <c r="E119" s="12">
        <f t="shared" si="25"/>
        <v>0</v>
      </c>
      <c r="F119" s="12">
        <f t="shared" si="26"/>
        <v>0</v>
      </c>
      <c r="G119" s="12">
        <f t="shared" si="28"/>
        <v>82.67</v>
      </c>
      <c r="H119" s="12">
        <f t="shared" si="27"/>
        <v>41.34</v>
      </c>
      <c r="I119" s="12">
        <v>71.19</v>
      </c>
      <c r="J119" s="12">
        <f t="shared" si="22"/>
        <v>2</v>
      </c>
      <c r="L119" s="6">
        <v>59.7</v>
      </c>
      <c r="M119" s="6">
        <v>29.85</v>
      </c>
      <c r="N119" s="6"/>
      <c r="O119" s="6"/>
      <c r="P119" s="6">
        <v>82.67</v>
      </c>
      <c r="Q119" s="8">
        <v>41.335000000000001</v>
      </c>
      <c r="R119" s="8">
        <v>71.185000000000002</v>
      </c>
      <c r="S119" s="6">
        <v>2</v>
      </c>
    </row>
    <row r="120" spans="1:19">
      <c r="A120" s="6" t="s">
        <v>169</v>
      </c>
      <c r="B120" s="6" t="s">
        <v>170</v>
      </c>
      <c r="C120" s="12">
        <f t="shared" si="23"/>
        <v>62</v>
      </c>
      <c r="D120" s="12">
        <f t="shared" si="24"/>
        <v>31</v>
      </c>
      <c r="E120" s="12">
        <f t="shared" si="25"/>
        <v>0</v>
      </c>
      <c r="F120" s="12">
        <f t="shared" si="26"/>
        <v>0</v>
      </c>
      <c r="G120" s="12">
        <f t="shared" si="28"/>
        <v>90.33</v>
      </c>
      <c r="H120" s="12">
        <f t="shared" si="27"/>
        <v>45.17</v>
      </c>
      <c r="I120" s="12">
        <v>76.17</v>
      </c>
      <c r="J120" s="12">
        <f t="shared" si="22"/>
        <v>1</v>
      </c>
      <c r="L120" s="6">
        <v>62</v>
      </c>
      <c r="M120" s="6">
        <v>31</v>
      </c>
      <c r="N120" s="6"/>
      <c r="O120" s="6"/>
      <c r="P120" s="6">
        <v>90.33</v>
      </c>
      <c r="Q120" s="8">
        <v>45.164999999999999</v>
      </c>
      <c r="R120" s="8">
        <v>76.164999999999992</v>
      </c>
      <c r="S120" s="6">
        <v>1</v>
      </c>
    </row>
    <row r="121" spans="1:19">
      <c r="A121" s="6" t="s">
        <v>171</v>
      </c>
      <c r="B121" s="6" t="s">
        <v>170</v>
      </c>
      <c r="C121" s="12">
        <f t="shared" si="23"/>
        <v>56.8</v>
      </c>
      <c r="D121" s="12">
        <f t="shared" si="24"/>
        <v>28.4</v>
      </c>
      <c r="E121" s="12">
        <f t="shared" si="25"/>
        <v>0</v>
      </c>
      <c r="F121" s="12">
        <f t="shared" si="26"/>
        <v>0</v>
      </c>
      <c r="G121" s="12">
        <f t="shared" si="28"/>
        <v>87.67</v>
      </c>
      <c r="H121" s="12">
        <f t="shared" si="27"/>
        <v>43.84</v>
      </c>
      <c r="I121" s="12">
        <v>72.240000000000009</v>
      </c>
      <c r="J121" s="12">
        <f t="shared" si="22"/>
        <v>2</v>
      </c>
      <c r="L121" s="6">
        <v>56.8</v>
      </c>
      <c r="M121" s="6">
        <v>28.4</v>
      </c>
      <c r="N121" s="6"/>
      <c r="O121" s="6"/>
      <c r="P121" s="6">
        <v>87.67</v>
      </c>
      <c r="Q121" s="8">
        <v>43.835000000000001</v>
      </c>
      <c r="R121" s="8">
        <v>72.234999999999999</v>
      </c>
      <c r="S121" s="6">
        <v>2</v>
      </c>
    </row>
    <row r="122" spans="1:19">
      <c r="A122" s="6" t="s">
        <v>78</v>
      </c>
      <c r="B122" s="6" t="s">
        <v>79</v>
      </c>
      <c r="C122" s="12">
        <f t="shared" si="23"/>
        <v>88</v>
      </c>
      <c r="D122" s="12">
        <f t="shared" si="24"/>
        <v>26.4</v>
      </c>
      <c r="E122" s="12">
        <f t="shared" si="25"/>
        <v>97.47</v>
      </c>
      <c r="F122" s="12">
        <f t="shared" si="26"/>
        <v>38.99</v>
      </c>
      <c r="G122" s="12">
        <f t="shared" si="28"/>
        <v>89.5</v>
      </c>
      <c r="H122" s="12">
        <f t="shared" si="27"/>
        <v>26.85</v>
      </c>
      <c r="I122" s="12">
        <v>92.240000000000009</v>
      </c>
      <c r="J122" s="12">
        <f t="shared" si="22"/>
        <v>1</v>
      </c>
      <c r="L122" s="6">
        <v>88</v>
      </c>
      <c r="M122" s="6">
        <v>26.4</v>
      </c>
      <c r="N122" s="6">
        <v>97.47</v>
      </c>
      <c r="O122" s="6">
        <v>38.988</v>
      </c>
      <c r="P122" s="6">
        <v>89.5</v>
      </c>
      <c r="Q122" s="8">
        <v>26.85</v>
      </c>
      <c r="R122" s="8">
        <v>92.238</v>
      </c>
      <c r="S122" s="6">
        <v>1</v>
      </c>
    </row>
    <row r="123" spans="1:19">
      <c r="A123" s="6" t="s">
        <v>96</v>
      </c>
      <c r="B123" s="6" t="s">
        <v>79</v>
      </c>
      <c r="C123" s="12">
        <f t="shared" si="23"/>
        <v>87</v>
      </c>
      <c r="D123" s="12">
        <f t="shared" si="24"/>
        <v>26.1</v>
      </c>
      <c r="E123" s="12">
        <f t="shared" si="25"/>
        <v>97.4</v>
      </c>
      <c r="F123" s="12">
        <f t="shared" si="26"/>
        <v>38.96</v>
      </c>
      <c r="G123" s="12">
        <f t="shared" si="28"/>
        <v>89.5</v>
      </c>
      <c r="H123" s="12">
        <f t="shared" si="27"/>
        <v>26.85</v>
      </c>
      <c r="I123" s="12">
        <v>91.91</v>
      </c>
      <c r="J123" s="12">
        <f t="shared" si="22"/>
        <v>2</v>
      </c>
      <c r="L123" s="6">
        <v>87</v>
      </c>
      <c r="M123" s="6">
        <v>26.1</v>
      </c>
      <c r="N123" s="6">
        <v>97.4</v>
      </c>
      <c r="O123" s="6">
        <v>38.960000000000008</v>
      </c>
      <c r="P123" s="6">
        <v>89.5</v>
      </c>
      <c r="Q123" s="8">
        <v>26.85</v>
      </c>
      <c r="R123" s="8">
        <v>91.91</v>
      </c>
      <c r="S123" s="6">
        <v>2</v>
      </c>
    </row>
    <row r="124" spans="1:19">
      <c r="A124" s="6" t="s">
        <v>82</v>
      </c>
      <c r="B124" s="6" t="s">
        <v>79</v>
      </c>
      <c r="C124" s="12">
        <f t="shared" si="23"/>
        <v>87.5</v>
      </c>
      <c r="D124" s="12">
        <f t="shared" si="24"/>
        <v>26.25</v>
      </c>
      <c r="E124" s="12">
        <f t="shared" si="25"/>
        <v>96.33</v>
      </c>
      <c r="F124" s="12">
        <f t="shared" si="26"/>
        <v>38.53</v>
      </c>
      <c r="G124" s="12">
        <f t="shared" si="28"/>
        <v>90.4</v>
      </c>
      <c r="H124" s="12">
        <f t="shared" si="27"/>
        <v>27.12</v>
      </c>
      <c r="I124" s="12">
        <v>91.9</v>
      </c>
      <c r="J124" s="12">
        <f t="shared" si="22"/>
        <v>3</v>
      </c>
      <c r="L124" s="6">
        <v>87.5</v>
      </c>
      <c r="M124" s="6">
        <v>26.25</v>
      </c>
      <c r="N124" s="6">
        <v>96.33</v>
      </c>
      <c r="O124" s="6">
        <v>38.532000000000004</v>
      </c>
      <c r="P124" s="6">
        <v>90.4</v>
      </c>
      <c r="Q124" s="8">
        <v>27.12</v>
      </c>
      <c r="R124" s="8">
        <v>91.902000000000015</v>
      </c>
      <c r="S124" s="6">
        <v>3</v>
      </c>
    </row>
    <row r="125" spans="1:19">
      <c r="A125" s="6" t="s">
        <v>94</v>
      </c>
      <c r="B125" s="6" t="s">
        <v>79</v>
      </c>
      <c r="C125" s="12">
        <f t="shared" si="23"/>
        <v>90</v>
      </c>
      <c r="D125" s="12">
        <f t="shared" si="24"/>
        <v>27</v>
      </c>
      <c r="E125" s="12">
        <f t="shared" si="25"/>
        <v>93.37</v>
      </c>
      <c r="F125" s="12">
        <f t="shared" si="26"/>
        <v>37.35</v>
      </c>
      <c r="G125" s="12">
        <f t="shared" si="28"/>
        <v>90</v>
      </c>
      <c r="H125" s="12">
        <f t="shared" si="27"/>
        <v>27</v>
      </c>
      <c r="I125" s="12">
        <v>91.35</v>
      </c>
      <c r="J125" s="12">
        <f t="shared" si="22"/>
        <v>4</v>
      </c>
      <c r="L125" s="6">
        <v>90</v>
      </c>
      <c r="M125" s="6">
        <v>27</v>
      </c>
      <c r="N125" s="6">
        <v>93.37</v>
      </c>
      <c r="O125" s="6">
        <v>37.348000000000006</v>
      </c>
      <c r="P125" s="6">
        <v>90</v>
      </c>
      <c r="Q125" s="8">
        <v>27</v>
      </c>
      <c r="R125" s="8">
        <v>91.348000000000013</v>
      </c>
      <c r="S125" s="6">
        <v>4</v>
      </c>
    </row>
    <row r="126" spans="1:19">
      <c r="A126" s="6" t="s">
        <v>93</v>
      </c>
      <c r="B126" s="6" t="s">
        <v>79</v>
      </c>
      <c r="C126" s="12">
        <f t="shared" si="23"/>
        <v>88.5</v>
      </c>
      <c r="D126" s="12">
        <f t="shared" si="24"/>
        <v>26.55</v>
      </c>
      <c r="E126" s="12">
        <f t="shared" si="25"/>
        <v>96.03</v>
      </c>
      <c r="F126" s="12">
        <f t="shared" si="26"/>
        <v>38.409999999999997</v>
      </c>
      <c r="G126" s="12">
        <f t="shared" si="28"/>
        <v>87.7</v>
      </c>
      <c r="H126" s="12">
        <f t="shared" si="27"/>
        <v>26.31</v>
      </c>
      <c r="I126" s="12">
        <v>91.27</v>
      </c>
      <c r="J126" s="12">
        <f t="shared" si="22"/>
        <v>5</v>
      </c>
      <c r="L126" s="6">
        <v>88.5</v>
      </c>
      <c r="M126" s="6">
        <v>26.55</v>
      </c>
      <c r="N126" s="6">
        <v>96.03</v>
      </c>
      <c r="O126" s="6">
        <v>38.412000000000006</v>
      </c>
      <c r="P126" s="6">
        <v>87.7</v>
      </c>
      <c r="Q126" s="8">
        <v>26.31</v>
      </c>
      <c r="R126" s="8">
        <v>91.272000000000006</v>
      </c>
      <c r="S126" s="6">
        <v>5</v>
      </c>
    </row>
    <row r="127" spans="1:19">
      <c r="A127" s="6" t="s">
        <v>99</v>
      </c>
      <c r="B127" s="6" t="s">
        <v>79</v>
      </c>
      <c r="C127" s="12">
        <f t="shared" si="23"/>
        <v>86.8</v>
      </c>
      <c r="D127" s="12">
        <f t="shared" si="24"/>
        <v>26.04</v>
      </c>
      <c r="E127" s="12">
        <f t="shared" si="25"/>
        <v>97.27</v>
      </c>
      <c r="F127" s="12">
        <f t="shared" si="26"/>
        <v>38.909999999999997</v>
      </c>
      <c r="G127" s="12">
        <f t="shared" si="28"/>
        <v>86.5</v>
      </c>
      <c r="H127" s="12">
        <f t="shared" si="27"/>
        <v>25.95</v>
      </c>
      <c r="I127" s="12">
        <v>90.899999999999991</v>
      </c>
      <c r="J127" s="12">
        <f t="shared" si="22"/>
        <v>6</v>
      </c>
      <c r="L127" s="6">
        <v>86.8</v>
      </c>
      <c r="M127" s="6">
        <v>26.04</v>
      </c>
      <c r="N127" s="6">
        <v>97.27</v>
      </c>
      <c r="O127" s="6">
        <v>38.908000000000001</v>
      </c>
      <c r="P127" s="6">
        <v>86.5</v>
      </c>
      <c r="Q127" s="8">
        <v>25.95</v>
      </c>
      <c r="R127" s="8">
        <v>90.89800000000001</v>
      </c>
      <c r="S127" s="6">
        <v>6</v>
      </c>
    </row>
    <row r="128" spans="1:19">
      <c r="A128" s="6" t="s">
        <v>91</v>
      </c>
      <c r="B128" s="6" t="s">
        <v>79</v>
      </c>
      <c r="C128" s="12">
        <f t="shared" si="23"/>
        <v>88</v>
      </c>
      <c r="D128" s="12">
        <f t="shared" si="24"/>
        <v>26.4</v>
      </c>
      <c r="E128" s="12">
        <f t="shared" si="25"/>
        <v>94.2</v>
      </c>
      <c r="F128" s="12">
        <f t="shared" si="26"/>
        <v>37.68</v>
      </c>
      <c r="G128" s="12">
        <f t="shared" si="28"/>
        <v>87.6</v>
      </c>
      <c r="H128" s="12">
        <f t="shared" si="27"/>
        <v>26.28</v>
      </c>
      <c r="I128" s="12">
        <v>90.36</v>
      </c>
      <c r="J128" s="12">
        <f t="shared" si="22"/>
        <v>7</v>
      </c>
      <c r="L128" s="6">
        <v>88</v>
      </c>
      <c r="M128" s="6">
        <v>26.4</v>
      </c>
      <c r="N128" s="6">
        <v>94.2</v>
      </c>
      <c r="O128" s="6">
        <v>37.68</v>
      </c>
      <c r="P128" s="6">
        <v>87.6</v>
      </c>
      <c r="Q128" s="8">
        <v>26.28</v>
      </c>
      <c r="R128" s="8">
        <v>90.36</v>
      </c>
      <c r="S128" s="6">
        <v>7</v>
      </c>
    </row>
    <row r="129" spans="1:19">
      <c r="A129" s="6" t="s">
        <v>90</v>
      </c>
      <c r="B129" s="6" t="s">
        <v>79</v>
      </c>
      <c r="C129" s="12">
        <f t="shared" si="23"/>
        <v>87.5</v>
      </c>
      <c r="D129" s="12">
        <f t="shared" si="24"/>
        <v>26.25</v>
      </c>
      <c r="E129" s="12">
        <f t="shared" si="25"/>
        <v>91.57</v>
      </c>
      <c r="F129" s="12">
        <f t="shared" si="26"/>
        <v>36.630000000000003</v>
      </c>
      <c r="G129" s="12">
        <f t="shared" si="28"/>
        <v>91.1</v>
      </c>
      <c r="H129" s="12">
        <f t="shared" si="27"/>
        <v>27.33</v>
      </c>
      <c r="I129" s="12">
        <v>90.210000000000008</v>
      </c>
      <c r="J129" s="12">
        <f t="shared" si="22"/>
        <v>8</v>
      </c>
      <c r="L129" s="6">
        <v>87.5</v>
      </c>
      <c r="M129" s="6">
        <v>26.25</v>
      </c>
      <c r="N129" s="6">
        <v>91.57</v>
      </c>
      <c r="O129" s="6">
        <v>36.628</v>
      </c>
      <c r="P129" s="6">
        <v>91.1</v>
      </c>
      <c r="Q129" s="8">
        <v>27.33</v>
      </c>
      <c r="R129" s="8">
        <v>90.207999999999998</v>
      </c>
      <c r="S129" s="6">
        <v>8</v>
      </c>
    </row>
    <row r="130" spans="1:19">
      <c r="A130" s="6" t="s">
        <v>95</v>
      </c>
      <c r="B130" s="6" t="s">
        <v>79</v>
      </c>
      <c r="C130" s="12">
        <f t="shared" si="23"/>
        <v>87.5</v>
      </c>
      <c r="D130" s="12">
        <f t="shared" si="24"/>
        <v>26.25</v>
      </c>
      <c r="E130" s="12">
        <f t="shared" si="25"/>
        <v>94.33</v>
      </c>
      <c r="F130" s="12">
        <f t="shared" si="26"/>
        <v>37.729999999999997</v>
      </c>
      <c r="G130" s="12">
        <f t="shared" si="28"/>
        <v>87</v>
      </c>
      <c r="H130" s="12">
        <f t="shared" si="27"/>
        <v>26.1</v>
      </c>
      <c r="I130" s="12">
        <v>90.08</v>
      </c>
      <c r="J130" s="12">
        <f t="shared" si="22"/>
        <v>9</v>
      </c>
      <c r="L130" s="6">
        <v>87.5</v>
      </c>
      <c r="M130" s="6">
        <v>26.25</v>
      </c>
      <c r="N130" s="6">
        <v>94.33</v>
      </c>
      <c r="O130" s="6">
        <v>37.731999999999999</v>
      </c>
      <c r="P130" s="6">
        <v>87</v>
      </c>
      <c r="Q130" s="8">
        <v>26.1</v>
      </c>
      <c r="R130" s="8">
        <v>90.081999999999994</v>
      </c>
      <c r="S130" s="6">
        <v>9</v>
      </c>
    </row>
    <row r="131" spans="1:19">
      <c r="A131" s="6" t="s">
        <v>89</v>
      </c>
      <c r="B131" s="6" t="s">
        <v>79</v>
      </c>
      <c r="C131" s="12">
        <f t="shared" si="23"/>
        <v>86</v>
      </c>
      <c r="D131" s="12">
        <f t="shared" si="24"/>
        <v>25.8</v>
      </c>
      <c r="E131" s="12">
        <f t="shared" si="25"/>
        <v>94.07</v>
      </c>
      <c r="F131" s="12">
        <f t="shared" si="26"/>
        <v>37.630000000000003</v>
      </c>
      <c r="G131" s="12">
        <f t="shared" si="28"/>
        <v>87.1</v>
      </c>
      <c r="H131" s="12">
        <f t="shared" si="27"/>
        <v>26.13</v>
      </c>
      <c r="I131" s="12">
        <v>89.56</v>
      </c>
      <c r="J131" s="12">
        <f t="shared" ref="J131:J148" si="29">ROUND(S131,2)</f>
        <v>10</v>
      </c>
      <c r="L131" s="6">
        <v>86</v>
      </c>
      <c r="M131" s="6">
        <v>25.8</v>
      </c>
      <c r="N131" s="6">
        <v>94.07</v>
      </c>
      <c r="O131" s="6">
        <v>37.628</v>
      </c>
      <c r="P131" s="6">
        <v>87.1</v>
      </c>
      <c r="Q131" s="8">
        <v>26.13</v>
      </c>
      <c r="R131" s="8">
        <v>89.557999999999993</v>
      </c>
      <c r="S131" s="6">
        <v>10</v>
      </c>
    </row>
    <row r="132" spans="1:19">
      <c r="A132" s="6" t="s">
        <v>100</v>
      </c>
      <c r="B132" s="6" t="s">
        <v>79</v>
      </c>
      <c r="C132" s="12">
        <f t="shared" si="23"/>
        <v>87</v>
      </c>
      <c r="D132" s="12">
        <f t="shared" si="24"/>
        <v>26.1</v>
      </c>
      <c r="E132" s="12">
        <f t="shared" si="25"/>
        <v>95.27</v>
      </c>
      <c r="F132" s="12">
        <f t="shared" si="26"/>
        <v>38.11</v>
      </c>
      <c r="G132" s="12">
        <f t="shared" si="28"/>
        <v>84.2</v>
      </c>
      <c r="H132" s="12">
        <f t="shared" si="27"/>
        <v>25.26</v>
      </c>
      <c r="I132" s="12">
        <v>89.47</v>
      </c>
      <c r="J132" s="12">
        <f t="shared" si="29"/>
        <v>11</v>
      </c>
      <c r="L132" s="6">
        <v>87</v>
      </c>
      <c r="M132" s="6">
        <v>26.1</v>
      </c>
      <c r="N132" s="6">
        <v>95.27</v>
      </c>
      <c r="O132" s="6">
        <v>38.107999999999997</v>
      </c>
      <c r="P132" s="6">
        <v>84.2</v>
      </c>
      <c r="Q132" s="8">
        <v>25.26</v>
      </c>
      <c r="R132" s="8">
        <v>89.468000000000004</v>
      </c>
      <c r="S132" s="6">
        <v>11</v>
      </c>
    </row>
    <row r="133" spans="1:19">
      <c r="A133" s="6" t="s">
        <v>86</v>
      </c>
      <c r="B133" s="6" t="s">
        <v>79</v>
      </c>
      <c r="C133" s="12">
        <f t="shared" si="23"/>
        <v>86.5</v>
      </c>
      <c r="D133" s="12">
        <f t="shared" si="24"/>
        <v>25.95</v>
      </c>
      <c r="E133" s="12">
        <f t="shared" si="25"/>
        <v>95.53</v>
      </c>
      <c r="F133" s="12">
        <f t="shared" si="26"/>
        <v>38.21</v>
      </c>
      <c r="G133" s="12">
        <f t="shared" si="28"/>
        <v>83.8</v>
      </c>
      <c r="H133" s="12">
        <f t="shared" si="27"/>
        <v>25.14</v>
      </c>
      <c r="I133" s="12">
        <v>89.300000000000011</v>
      </c>
      <c r="J133" s="12">
        <f t="shared" si="29"/>
        <v>12</v>
      </c>
      <c r="L133" s="6">
        <v>86.5</v>
      </c>
      <c r="M133" s="6">
        <v>25.95</v>
      </c>
      <c r="N133" s="6">
        <v>95.53</v>
      </c>
      <c r="O133" s="6">
        <v>38.212000000000003</v>
      </c>
      <c r="P133" s="6">
        <v>83.8</v>
      </c>
      <c r="Q133" s="8">
        <v>25.14</v>
      </c>
      <c r="R133" s="8">
        <v>89.302000000000007</v>
      </c>
      <c r="S133" s="6">
        <v>12</v>
      </c>
    </row>
    <row r="134" spans="1:19">
      <c r="A134" s="6" t="s">
        <v>88</v>
      </c>
      <c r="B134" s="6" t="s">
        <v>79</v>
      </c>
      <c r="C134" s="12">
        <f t="shared" ref="C134:C148" si="30">ROUND(L134,2)</f>
        <v>87.5</v>
      </c>
      <c r="D134" s="12">
        <f t="shared" ref="D134:D148" si="31">ROUND(M134,2)</f>
        <v>26.25</v>
      </c>
      <c r="E134" s="12">
        <f t="shared" ref="E134:E148" si="32">ROUND(N134,2)</f>
        <v>94.2</v>
      </c>
      <c r="F134" s="12">
        <f t="shared" ref="F134:F148" si="33">ROUND(O134,2)</f>
        <v>37.68</v>
      </c>
      <c r="G134" s="12">
        <f t="shared" si="28"/>
        <v>84.2</v>
      </c>
      <c r="H134" s="12">
        <f t="shared" ref="H134:H148" si="34">ROUND(Q134,2)</f>
        <v>25.26</v>
      </c>
      <c r="I134" s="12">
        <v>89.19</v>
      </c>
      <c r="J134" s="12">
        <f t="shared" si="29"/>
        <v>13</v>
      </c>
      <c r="L134" s="6">
        <v>87.5</v>
      </c>
      <c r="M134" s="6">
        <v>26.25</v>
      </c>
      <c r="N134" s="6">
        <v>94.2</v>
      </c>
      <c r="O134" s="6">
        <v>37.68</v>
      </c>
      <c r="P134" s="6">
        <v>84.2</v>
      </c>
      <c r="Q134" s="8">
        <v>25.26</v>
      </c>
      <c r="R134" s="8">
        <v>89.19</v>
      </c>
      <c r="S134" s="6">
        <v>13</v>
      </c>
    </row>
    <row r="135" spans="1:19">
      <c r="A135" s="6" t="s">
        <v>83</v>
      </c>
      <c r="B135" s="6" t="s">
        <v>79</v>
      </c>
      <c r="C135" s="12">
        <f t="shared" si="30"/>
        <v>86.5</v>
      </c>
      <c r="D135" s="12">
        <f t="shared" si="31"/>
        <v>25.95</v>
      </c>
      <c r="E135" s="12">
        <f t="shared" si="32"/>
        <v>92.8</v>
      </c>
      <c r="F135" s="12">
        <f t="shared" si="33"/>
        <v>37.119999999999997</v>
      </c>
      <c r="G135" s="12">
        <f t="shared" ref="G135:G148" si="35">ROUND(P135,2)</f>
        <v>85.6</v>
      </c>
      <c r="H135" s="12">
        <f t="shared" si="34"/>
        <v>25.68</v>
      </c>
      <c r="I135" s="12">
        <v>88.75</v>
      </c>
      <c r="J135" s="12">
        <f t="shared" si="29"/>
        <v>14</v>
      </c>
      <c r="L135" s="6">
        <v>86.5</v>
      </c>
      <c r="M135" s="6">
        <v>25.95</v>
      </c>
      <c r="N135" s="6">
        <v>92.8</v>
      </c>
      <c r="O135" s="6">
        <v>37.119999999999997</v>
      </c>
      <c r="P135" s="6">
        <v>85.6</v>
      </c>
      <c r="Q135" s="8">
        <v>25.68</v>
      </c>
      <c r="R135" s="8">
        <v>88.75</v>
      </c>
      <c r="S135" s="6">
        <v>14</v>
      </c>
    </row>
    <row r="136" spans="1:19">
      <c r="A136" s="6" t="s">
        <v>97</v>
      </c>
      <c r="B136" s="6" t="s">
        <v>79</v>
      </c>
      <c r="C136" s="12">
        <f t="shared" si="30"/>
        <v>85.5</v>
      </c>
      <c r="D136" s="12">
        <f t="shared" si="31"/>
        <v>25.65</v>
      </c>
      <c r="E136" s="12">
        <f t="shared" si="32"/>
        <v>94.37</v>
      </c>
      <c r="F136" s="12">
        <f t="shared" si="33"/>
        <v>37.75</v>
      </c>
      <c r="G136" s="12">
        <f t="shared" si="35"/>
        <v>83.6</v>
      </c>
      <c r="H136" s="12">
        <f t="shared" si="34"/>
        <v>25.08</v>
      </c>
      <c r="I136" s="12">
        <v>88.47999999999999</v>
      </c>
      <c r="J136" s="12">
        <f t="shared" si="29"/>
        <v>15</v>
      </c>
      <c r="L136" s="6">
        <v>85.5</v>
      </c>
      <c r="M136" s="6">
        <v>25.65</v>
      </c>
      <c r="N136" s="6">
        <v>94.37</v>
      </c>
      <c r="O136" s="6">
        <v>37.748000000000005</v>
      </c>
      <c r="P136" s="6">
        <v>83.6</v>
      </c>
      <c r="Q136" s="8">
        <v>25.08</v>
      </c>
      <c r="R136" s="8">
        <v>88.478000000000009</v>
      </c>
      <c r="S136" s="6">
        <v>15</v>
      </c>
    </row>
    <row r="137" spans="1:19">
      <c r="A137" s="6" t="s">
        <v>85</v>
      </c>
      <c r="B137" s="6" t="s">
        <v>79</v>
      </c>
      <c r="C137" s="12">
        <f t="shared" si="30"/>
        <v>86</v>
      </c>
      <c r="D137" s="12">
        <f t="shared" si="31"/>
        <v>25.8</v>
      </c>
      <c r="E137" s="12">
        <f t="shared" si="32"/>
        <v>94.23</v>
      </c>
      <c r="F137" s="12">
        <f t="shared" si="33"/>
        <v>37.69</v>
      </c>
      <c r="G137" s="12">
        <f t="shared" si="35"/>
        <v>82.3</v>
      </c>
      <c r="H137" s="12">
        <f t="shared" si="34"/>
        <v>24.69</v>
      </c>
      <c r="I137" s="12">
        <v>88.18</v>
      </c>
      <c r="J137" s="12">
        <f t="shared" si="29"/>
        <v>16</v>
      </c>
      <c r="L137" s="6">
        <v>86</v>
      </c>
      <c r="M137" s="6">
        <v>25.8</v>
      </c>
      <c r="N137" s="6">
        <v>94.23</v>
      </c>
      <c r="O137" s="6">
        <v>37.692</v>
      </c>
      <c r="P137" s="6">
        <v>82.3</v>
      </c>
      <c r="Q137" s="8">
        <v>24.69</v>
      </c>
      <c r="R137" s="8">
        <v>88.182000000000002</v>
      </c>
      <c r="S137" s="6">
        <v>16</v>
      </c>
    </row>
    <row r="138" spans="1:19">
      <c r="A138" s="6" t="s">
        <v>92</v>
      </c>
      <c r="B138" s="6" t="s">
        <v>79</v>
      </c>
      <c r="C138" s="12">
        <f t="shared" si="30"/>
        <v>88.5</v>
      </c>
      <c r="D138" s="12">
        <f t="shared" si="31"/>
        <v>26.55</v>
      </c>
      <c r="E138" s="12">
        <f t="shared" si="32"/>
        <v>91.5</v>
      </c>
      <c r="F138" s="12">
        <f t="shared" si="33"/>
        <v>36.6</v>
      </c>
      <c r="G138" s="12">
        <f t="shared" si="35"/>
        <v>82</v>
      </c>
      <c r="H138" s="12">
        <f t="shared" si="34"/>
        <v>24.6</v>
      </c>
      <c r="I138" s="12">
        <v>87.75</v>
      </c>
      <c r="J138" s="12">
        <f t="shared" si="29"/>
        <v>17</v>
      </c>
      <c r="L138" s="6">
        <v>88.5</v>
      </c>
      <c r="M138" s="6">
        <v>26.55</v>
      </c>
      <c r="N138" s="6">
        <v>91.5</v>
      </c>
      <c r="O138" s="6">
        <v>36.6</v>
      </c>
      <c r="P138" s="6">
        <v>82</v>
      </c>
      <c r="Q138" s="8">
        <v>24.6</v>
      </c>
      <c r="R138" s="8">
        <v>87.75</v>
      </c>
      <c r="S138" s="6">
        <v>17</v>
      </c>
    </row>
    <row r="139" spans="1:19">
      <c r="A139" s="6" t="s">
        <v>84</v>
      </c>
      <c r="B139" s="6" t="s">
        <v>79</v>
      </c>
      <c r="C139" s="12">
        <f t="shared" si="30"/>
        <v>85.5</v>
      </c>
      <c r="D139" s="12">
        <f t="shared" si="31"/>
        <v>25.65</v>
      </c>
      <c r="E139" s="12">
        <f t="shared" si="32"/>
        <v>90.6</v>
      </c>
      <c r="F139" s="12">
        <f t="shared" si="33"/>
        <v>36.24</v>
      </c>
      <c r="G139" s="12">
        <f t="shared" si="35"/>
        <v>84.3</v>
      </c>
      <c r="H139" s="12">
        <f t="shared" si="34"/>
        <v>25.29</v>
      </c>
      <c r="I139" s="12">
        <v>87.18</v>
      </c>
      <c r="J139" s="12">
        <f t="shared" si="29"/>
        <v>18</v>
      </c>
      <c r="L139" s="6">
        <v>85.5</v>
      </c>
      <c r="M139" s="6">
        <v>25.65</v>
      </c>
      <c r="N139" s="6">
        <v>90.6</v>
      </c>
      <c r="O139" s="6">
        <v>36.24</v>
      </c>
      <c r="P139" s="6">
        <v>84.3</v>
      </c>
      <c r="Q139" s="8">
        <v>25.29</v>
      </c>
      <c r="R139" s="8">
        <v>87.18</v>
      </c>
      <c r="S139" s="6">
        <v>18</v>
      </c>
    </row>
    <row r="140" spans="1:19">
      <c r="A140" s="6" t="s">
        <v>98</v>
      </c>
      <c r="B140" s="6" t="s">
        <v>79</v>
      </c>
      <c r="C140" s="12">
        <f t="shared" si="30"/>
        <v>85.5</v>
      </c>
      <c r="D140" s="12">
        <f t="shared" si="31"/>
        <v>25.65</v>
      </c>
      <c r="E140" s="12">
        <f t="shared" si="32"/>
        <v>91.7</v>
      </c>
      <c r="F140" s="12">
        <f t="shared" si="33"/>
        <v>36.68</v>
      </c>
      <c r="G140" s="12">
        <f t="shared" si="35"/>
        <v>82.7</v>
      </c>
      <c r="H140" s="12">
        <f t="shared" si="34"/>
        <v>24.81</v>
      </c>
      <c r="I140" s="12">
        <v>87.139999999999986</v>
      </c>
      <c r="J140" s="12">
        <f t="shared" si="29"/>
        <v>19</v>
      </c>
      <c r="L140" s="6">
        <v>85.5</v>
      </c>
      <c r="M140" s="6">
        <v>25.65</v>
      </c>
      <c r="N140" s="6">
        <v>91.7</v>
      </c>
      <c r="O140" s="6">
        <v>36.68</v>
      </c>
      <c r="P140" s="6">
        <v>82.7</v>
      </c>
      <c r="Q140" s="8">
        <v>24.81</v>
      </c>
      <c r="R140" s="8">
        <v>87.14</v>
      </c>
      <c r="S140" s="6">
        <v>19</v>
      </c>
    </row>
    <row r="141" spans="1:19">
      <c r="A141" s="6" t="s">
        <v>101</v>
      </c>
      <c r="B141" s="6" t="s">
        <v>79</v>
      </c>
      <c r="C141" s="12">
        <f t="shared" si="30"/>
        <v>85.8</v>
      </c>
      <c r="D141" s="12">
        <f t="shared" si="31"/>
        <v>25.74</v>
      </c>
      <c r="E141" s="12">
        <f t="shared" si="32"/>
        <v>89.57</v>
      </c>
      <c r="F141" s="12">
        <f t="shared" si="33"/>
        <v>35.83</v>
      </c>
      <c r="G141" s="12">
        <f t="shared" si="35"/>
        <v>81</v>
      </c>
      <c r="H141" s="12">
        <f t="shared" si="34"/>
        <v>24.3</v>
      </c>
      <c r="I141" s="12">
        <v>85.87</v>
      </c>
      <c r="J141" s="12">
        <f t="shared" si="29"/>
        <v>20</v>
      </c>
      <c r="L141" s="6">
        <v>85.8</v>
      </c>
      <c r="M141" s="6">
        <v>25.74</v>
      </c>
      <c r="N141" s="6">
        <v>89.57</v>
      </c>
      <c r="O141" s="6">
        <v>35.827999999999996</v>
      </c>
      <c r="P141" s="6">
        <v>81</v>
      </c>
      <c r="Q141" s="8">
        <v>24.3</v>
      </c>
      <c r="R141" s="8">
        <v>85.867999999999995</v>
      </c>
      <c r="S141" s="6">
        <v>20</v>
      </c>
    </row>
    <row r="142" spans="1:19">
      <c r="A142" s="6" t="s">
        <v>87</v>
      </c>
      <c r="B142" s="6" t="s">
        <v>79</v>
      </c>
      <c r="C142" s="12">
        <f t="shared" si="30"/>
        <v>85.5</v>
      </c>
      <c r="D142" s="12">
        <f t="shared" si="31"/>
        <v>25.65</v>
      </c>
      <c r="E142" s="12">
        <f t="shared" si="32"/>
        <v>90</v>
      </c>
      <c r="F142" s="12">
        <f t="shared" si="33"/>
        <v>36</v>
      </c>
      <c r="G142" s="12">
        <f t="shared" si="35"/>
        <v>79.3</v>
      </c>
      <c r="H142" s="12">
        <f t="shared" si="34"/>
        <v>23.79</v>
      </c>
      <c r="I142" s="12">
        <v>85.44</v>
      </c>
      <c r="J142" s="12">
        <f t="shared" si="29"/>
        <v>21</v>
      </c>
      <c r="L142" s="6">
        <v>85.5</v>
      </c>
      <c r="M142" s="6">
        <v>25.65</v>
      </c>
      <c r="N142" s="6">
        <v>90</v>
      </c>
      <c r="O142" s="6">
        <v>36</v>
      </c>
      <c r="P142" s="6">
        <v>79.3</v>
      </c>
      <c r="Q142" s="8">
        <v>23.79</v>
      </c>
      <c r="R142" s="8">
        <v>85.44</v>
      </c>
      <c r="S142" s="6">
        <v>21</v>
      </c>
    </row>
    <row r="143" spans="1:19">
      <c r="A143" s="6" t="s">
        <v>81</v>
      </c>
      <c r="B143" s="6" t="s">
        <v>79</v>
      </c>
      <c r="C143" s="12">
        <f t="shared" si="30"/>
        <v>86</v>
      </c>
      <c r="D143" s="12">
        <f t="shared" si="31"/>
        <v>25.8</v>
      </c>
      <c r="E143" s="12">
        <f t="shared" si="32"/>
        <v>89.73</v>
      </c>
      <c r="F143" s="12">
        <f t="shared" si="33"/>
        <v>35.89</v>
      </c>
      <c r="G143" s="12">
        <v>78.2</v>
      </c>
      <c r="H143" s="12">
        <f>G143*0.3</f>
        <v>23.46</v>
      </c>
      <c r="I143" s="12">
        <v>85.15</v>
      </c>
      <c r="J143" s="12">
        <f t="shared" si="29"/>
        <v>22</v>
      </c>
      <c r="L143" s="6">
        <v>86</v>
      </c>
      <c r="M143" s="6">
        <v>25.8</v>
      </c>
      <c r="N143" s="6">
        <v>89.73</v>
      </c>
      <c r="O143" s="6">
        <v>35.892000000000003</v>
      </c>
      <c r="P143" s="6">
        <v>78.23</v>
      </c>
      <c r="Q143" s="8">
        <v>23.469000000000001</v>
      </c>
      <c r="R143" s="8">
        <v>85.161000000000001</v>
      </c>
      <c r="S143" s="6">
        <v>22</v>
      </c>
    </row>
    <row r="144" spans="1:19">
      <c r="A144" s="6" t="s">
        <v>80</v>
      </c>
      <c r="B144" s="6" t="s">
        <v>79</v>
      </c>
      <c r="C144" s="12">
        <f t="shared" si="30"/>
        <v>85.5</v>
      </c>
      <c r="D144" s="12">
        <f t="shared" si="31"/>
        <v>25.65</v>
      </c>
      <c r="E144" s="12">
        <f t="shared" si="32"/>
        <v>84.53</v>
      </c>
      <c r="F144" s="12">
        <f t="shared" si="33"/>
        <v>33.81</v>
      </c>
      <c r="G144" s="12">
        <f t="shared" si="35"/>
        <v>75.599999999999994</v>
      </c>
      <c r="H144" s="12">
        <f t="shared" si="34"/>
        <v>22.68</v>
      </c>
      <c r="I144" s="12">
        <v>82.14</v>
      </c>
      <c r="J144" s="12">
        <f t="shared" si="29"/>
        <v>23</v>
      </c>
      <c r="L144" s="6">
        <v>85.5</v>
      </c>
      <c r="M144" s="6">
        <v>25.65</v>
      </c>
      <c r="N144" s="6">
        <v>84.53</v>
      </c>
      <c r="O144" s="6">
        <v>33.812000000000005</v>
      </c>
      <c r="P144" s="6">
        <v>75.599999999999994</v>
      </c>
      <c r="Q144" s="8">
        <v>22.68</v>
      </c>
      <c r="R144" s="8">
        <v>82.141999999999996</v>
      </c>
      <c r="S144" s="6">
        <v>23</v>
      </c>
    </row>
    <row r="145" spans="1:19">
      <c r="A145" s="6" t="s">
        <v>134</v>
      </c>
      <c r="B145" s="6" t="s">
        <v>133</v>
      </c>
      <c r="C145" s="12">
        <f t="shared" si="30"/>
        <v>74.3</v>
      </c>
      <c r="D145" s="12">
        <f t="shared" si="31"/>
        <v>37.15</v>
      </c>
      <c r="E145" s="12">
        <f t="shared" si="32"/>
        <v>0</v>
      </c>
      <c r="F145" s="12">
        <f t="shared" si="33"/>
        <v>0</v>
      </c>
      <c r="G145" s="12">
        <f t="shared" si="35"/>
        <v>87</v>
      </c>
      <c r="H145" s="12">
        <f t="shared" si="34"/>
        <v>43.5</v>
      </c>
      <c r="I145" s="12">
        <v>80.650000000000006</v>
      </c>
      <c r="J145" s="12">
        <f t="shared" si="29"/>
        <v>1</v>
      </c>
      <c r="L145" s="6">
        <v>74.3</v>
      </c>
      <c r="M145" s="6">
        <v>37.15</v>
      </c>
      <c r="N145" s="6"/>
      <c r="O145" s="6"/>
      <c r="P145" s="6">
        <v>87</v>
      </c>
      <c r="Q145" s="8">
        <v>43.5</v>
      </c>
      <c r="R145" s="8">
        <v>80.650000000000006</v>
      </c>
      <c r="S145" s="6">
        <v>1</v>
      </c>
    </row>
    <row r="146" spans="1:19">
      <c r="A146" s="6" t="s">
        <v>132</v>
      </c>
      <c r="B146" s="6" t="s">
        <v>133</v>
      </c>
      <c r="C146" s="12">
        <f t="shared" si="30"/>
        <v>71.3</v>
      </c>
      <c r="D146" s="12">
        <f t="shared" si="31"/>
        <v>35.65</v>
      </c>
      <c r="E146" s="12">
        <f t="shared" si="32"/>
        <v>0</v>
      </c>
      <c r="F146" s="12">
        <f t="shared" si="33"/>
        <v>0</v>
      </c>
      <c r="G146" s="12">
        <f t="shared" si="35"/>
        <v>86.3</v>
      </c>
      <c r="H146" s="12">
        <f t="shared" si="34"/>
        <v>43.15</v>
      </c>
      <c r="I146" s="12">
        <v>78.8</v>
      </c>
      <c r="J146" s="12">
        <f t="shared" si="29"/>
        <v>2</v>
      </c>
      <c r="L146" s="6">
        <v>71.3</v>
      </c>
      <c r="M146" s="6">
        <v>35.65</v>
      </c>
      <c r="N146" s="6"/>
      <c r="O146" s="6"/>
      <c r="P146" s="6">
        <v>86.3</v>
      </c>
      <c r="Q146" s="8">
        <v>43.15</v>
      </c>
      <c r="R146" s="8">
        <v>78.8</v>
      </c>
      <c r="S146" s="6">
        <v>2</v>
      </c>
    </row>
    <row r="147" spans="1:19">
      <c r="A147" s="6" t="s">
        <v>135</v>
      </c>
      <c r="B147" s="6" t="s">
        <v>133</v>
      </c>
      <c r="C147" s="12">
        <f t="shared" si="30"/>
        <v>73.3</v>
      </c>
      <c r="D147" s="12">
        <f t="shared" si="31"/>
        <v>36.65</v>
      </c>
      <c r="E147" s="12">
        <f t="shared" si="32"/>
        <v>0</v>
      </c>
      <c r="F147" s="12">
        <f t="shared" si="33"/>
        <v>0</v>
      </c>
      <c r="G147" s="12">
        <f t="shared" si="35"/>
        <v>77.8</v>
      </c>
      <c r="H147" s="12">
        <f t="shared" si="34"/>
        <v>38.9</v>
      </c>
      <c r="I147" s="12">
        <v>75.55</v>
      </c>
      <c r="J147" s="12">
        <f t="shared" si="29"/>
        <v>3</v>
      </c>
      <c r="L147" s="6">
        <v>73.3</v>
      </c>
      <c r="M147" s="6">
        <v>36.65</v>
      </c>
      <c r="N147" s="6"/>
      <c r="O147" s="6"/>
      <c r="P147" s="6">
        <v>77.8</v>
      </c>
      <c r="Q147" s="8">
        <v>38.9</v>
      </c>
      <c r="R147" s="8">
        <v>75.55</v>
      </c>
      <c r="S147" s="6">
        <v>3</v>
      </c>
    </row>
    <row r="148" spans="1:19">
      <c r="A148" s="6" t="s">
        <v>136</v>
      </c>
      <c r="B148" s="6" t="s">
        <v>133</v>
      </c>
      <c r="C148" s="12">
        <f t="shared" si="30"/>
        <v>72.8</v>
      </c>
      <c r="D148" s="12">
        <f t="shared" si="31"/>
        <v>36.4</v>
      </c>
      <c r="E148" s="12">
        <f t="shared" si="32"/>
        <v>0</v>
      </c>
      <c r="F148" s="12">
        <f t="shared" si="33"/>
        <v>0</v>
      </c>
      <c r="G148" s="12">
        <f t="shared" si="35"/>
        <v>71.7</v>
      </c>
      <c r="H148" s="12">
        <f t="shared" si="34"/>
        <v>35.85</v>
      </c>
      <c r="I148" s="12">
        <v>72.25</v>
      </c>
      <c r="J148" s="12">
        <f t="shared" si="29"/>
        <v>4</v>
      </c>
      <c r="L148" s="6">
        <v>72.8</v>
      </c>
      <c r="M148" s="6">
        <v>36.4</v>
      </c>
      <c r="N148" s="6"/>
      <c r="O148" s="6"/>
      <c r="P148" s="6">
        <v>71.7</v>
      </c>
      <c r="Q148" s="8">
        <v>35.85</v>
      </c>
      <c r="R148" s="8">
        <v>72.25</v>
      </c>
      <c r="S148" s="6">
        <v>4</v>
      </c>
    </row>
  </sheetData>
  <autoFilter ref="A2:C2"/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查询2</vt:lpstr>
      <vt:lpstr>Sheet1</vt:lpstr>
      <vt:lpstr>Sheet1!Print_Titles</vt:lpstr>
      <vt:lpstr>查询2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2020-06-21T12:46:03Z</cp:lastPrinted>
  <dcterms:created xsi:type="dcterms:W3CDTF">2020-06-21T11:22:42Z</dcterms:created>
  <dcterms:modified xsi:type="dcterms:W3CDTF">2020-06-22T00:54:52Z</dcterms:modified>
</cp:coreProperties>
</file>